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chema" sheetId="1" r:id="rId1"/>
  </sheets>
  <externalReferences>
    <externalReference r:id="rId2"/>
  </externalReferences>
  <definedNames>
    <definedName name="AanwezigW10Di">[1]Beschikbaarheid!$J$5:$J$13</definedName>
    <definedName name="AanwezigW10Do">[1]Beschikbaarheid!$J$19:$J$28</definedName>
    <definedName name="AanwezigW10Za">[1]Beschikbaarheid!$J$32:$J$42</definedName>
    <definedName name="AanwezigW11Di">[1]Beschikbaarheid!$K$5:$K$13</definedName>
    <definedName name="AanwezigW11Do">[1]Beschikbaarheid!$K$19:$K$28</definedName>
    <definedName name="AanwezigW11Za">[1]Beschikbaarheid!$K$32:$K$42</definedName>
    <definedName name="AanwezigW12Di">[1]Beschikbaarheid!$L$5:$L$13</definedName>
    <definedName name="AanwezigW12Do">[1]Beschikbaarheid!$L$19:$L$28</definedName>
    <definedName name="AanwezigW12Za">[1]Beschikbaarheid!$L$32:$L$42</definedName>
    <definedName name="AanwezigW13Di">[1]Beschikbaarheid!$M$5:$M$13</definedName>
    <definedName name="AanwezigW13Do">[1]Beschikbaarheid!$M$19:$M$28</definedName>
    <definedName name="AanwezigW13Za">[1]Beschikbaarheid!$M$32:$M$42</definedName>
    <definedName name="AanwezigW14Di">[1]Beschikbaarheid!$N$5:$N$13</definedName>
    <definedName name="AanwezigW14Do">[1]Beschikbaarheid!$N$19:$N$28</definedName>
    <definedName name="AanwezigW14Za">[1]Beschikbaarheid!$N$32:$N$42</definedName>
    <definedName name="AanwezigW15Di">[1]Beschikbaarheid!$O$5:$O$13</definedName>
    <definedName name="AanwezigW15Do">[1]Beschikbaarheid!$O$19:$O$28</definedName>
    <definedName name="AanwezigW15Za">[1]Beschikbaarheid!$O$32:$O$42</definedName>
    <definedName name="AanwezigW16Di">[1]Beschikbaarheid!$P$5:$P$13</definedName>
    <definedName name="AanwezigW16Do">[1]Beschikbaarheid!$P$19:$P$28</definedName>
    <definedName name="AanwezigW16Za">[1]Beschikbaarheid!$P$32:$P$42</definedName>
    <definedName name="AanwezigW17Di">[1]Beschikbaarheid!$Q$5:$Q$13</definedName>
    <definedName name="AanwezigW17Do">[1]Beschikbaarheid!$Q$19:$Q$28</definedName>
    <definedName name="AanwezigW17Za">[1]Beschikbaarheid!$Q$32:$Q$42</definedName>
    <definedName name="AanwezigW1Di">[1]Beschikbaarheid!$A$5:$A$13</definedName>
    <definedName name="AanwezigW1Do">[1]Beschikbaarheid!$A$19:$A$28</definedName>
    <definedName name="AanwezigW1Za">[1]Beschikbaarheid!$A$32:$A$42</definedName>
    <definedName name="AanwezigW2Di">[1]Beschikbaarheid!$B$5:$B$13</definedName>
    <definedName name="AanwezigW2Do">[1]Beschikbaarheid!$B$19:$B$28</definedName>
    <definedName name="AanwezigW2Za">[1]Beschikbaarheid!$B$32:$B$42</definedName>
    <definedName name="AanwezigW3Di">[1]Beschikbaarheid!$C$5:$C$13</definedName>
    <definedName name="AanwezigW3Do">[1]Beschikbaarheid!$C$19:$C$28</definedName>
    <definedName name="AanwezigW3Za">[1]Beschikbaarheid!$C$32:$C$42</definedName>
    <definedName name="AanwezigW4Di">[1]Beschikbaarheid!$D$5:$D$13</definedName>
    <definedName name="AanwezigW4Do">[1]Beschikbaarheid!$D$19:$D$28</definedName>
    <definedName name="AanwezigW4Za">[1]Beschikbaarheid!$D$32:$D$42</definedName>
    <definedName name="AanwezigW5Di">[1]Beschikbaarheid!$E$5:$E$13</definedName>
    <definedName name="AanwezigW5Do">[1]Beschikbaarheid!$E$19:$E$28</definedName>
    <definedName name="AanwezigW5Za">[1]Beschikbaarheid!$E$32:$E$42</definedName>
    <definedName name="AanwezigW6Di">[1]Beschikbaarheid!$F$5:$F$13</definedName>
    <definedName name="AanwezigW6Do">[1]Beschikbaarheid!$F$19:$F$28</definedName>
    <definedName name="AanwezigW6Za">[1]Beschikbaarheid!$F$32:$F$42</definedName>
    <definedName name="AanwezigW7Di">[1]Beschikbaarheid!$G$5:$G$13</definedName>
    <definedName name="AanwezigW7Do">[1]Beschikbaarheid!$G$19:$G$28</definedName>
    <definedName name="AanwezigW7Za">[1]Beschikbaarheid!$G$32:$G$42</definedName>
    <definedName name="AanwezigW8Di">[1]Beschikbaarheid!$H$5:$H$13</definedName>
    <definedName name="AanwezigW8Do">[1]Beschikbaarheid!$H$19:$H$28</definedName>
    <definedName name="AanwezigW8Za">[1]Beschikbaarheid!$H$32:$H$42</definedName>
    <definedName name="AanwezigW9Di">[1]Beschikbaarheid!$I$5:$I$13</definedName>
    <definedName name="AanwezigW9Do">[1]Beschikbaarheid!$I$19:$I$28</definedName>
    <definedName name="AanwezigW9Za">[1]Beschikbaarheid!$I$32:$I$42</definedName>
    <definedName name="AlleTrainers">[1]Juni!$D$38:$D$48</definedName>
    <definedName name="Locatie">[1]Locaties!$A:$B</definedName>
    <definedName name="NaamEnAantalWeek1">[1]Mei!$D$38:$E$48</definedName>
    <definedName name="NaamEnAantalWeek10">[1]Juli!$T$38:$U$48</definedName>
    <definedName name="NaamEnAantalWeek2">[1]Mei!$H$38:$I$48</definedName>
    <definedName name="NaamEnAantalWeek3">[1]Mei!$L$38:$M$48</definedName>
    <definedName name="NaamEnAantalWeek4">[1]Mei!$P$38:$Q$48</definedName>
    <definedName name="NaamEnAantalWeek5">[1]Mei!#REF!</definedName>
    <definedName name="NaamEnAantalWeek6">[1]Juni!$D$38:$E$48</definedName>
    <definedName name="NaamEnAantalWeek7">[1]Juni!$H$38:$I$48</definedName>
    <definedName name="NaamEnAantalWeek8">[1]Juni!$L$38:$M$48</definedName>
    <definedName name="NaamEnAantalWeek9">[1]Juni!$P$38:$Q$48</definedName>
  </definedNames>
  <calcPr calcId="145621"/>
</workbook>
</file>

<file path=xl/calcChain.xml><?xml version="1.0" encoding="utf-8"?>
<calcChain xmlns="http://schemas.openxmlformats.org/spreadsheetml/2006/main">
  <c r="S31" i="1" l="1"/>
  <c r="T31" i="1" s="1"/>
  <c r="V31" i="1" s="1"/>
  <c r="S28" i="1"/>
  <c r="T28" i="1" s="1"/>
  <c r="V28" i="1" s="1"/>
  <c r="S25" i="1"/>
  <c r="T25" i="1" s="1"/>
  <c r="V25" i="1" s="1"/>
  <c r="Y22" i="1"/>
  <c r="S22" i="1"/>
  <c r="T22" i="1" s="1"/>
  <c r="AB19" i="1"/>
  <c r="Z19" i="1"/>
  <c r="Y19" i="1"/>
  <c r="S19" i="1"/>
  <c r="T19" i="1" s="1"/>
  <c r="AB16" i="1"/>
  <c r="Y16" i="1"/>
  <c r="S16" i="1"/>
  <c r="T16" i="1" s="1"/>
  <c r="AB13" i="1"/>
  <c r="Y13" i="1"/>
  <c r="S13" i="1"/>
  <c r="T13" i="1" s="1"/>
  <c r="AB10" i="1"/>
  <c r="Y10" i="1"/>
  <c r="S10" i="1"/>
  <c r="T10" i="1" s="1"/>
  <c r="AB7" i="1"/>
  <c r="Y7" i="1"/>
  <c r="S7" i="1"/>
  <c r="T7" i="1" s="1"/>
  <c r="AB4" i="1"/>
  <c r="Y4" i="1"/>
  <c r="S4" i="1"/>
  <c r="T4" i="1" s="1"/>
  <c r="B8" i="1"/>
  <c r="B11" i="1" s="1"/>
  <c r="B14" i="1" s="1"/>
  <c r="B17" i="1" s="1"/>
  <c r="B20" i="1" s="1"/>
  <c r="B23" i="1" s="1"/>
  <c r="B26" i="1" s="1"/>
  <c r="B29" i="1" s="1"/>
  <c r="Z7" i="1" l="1"/>
  <c r="Z13" i="1"/>
  <c r="F5" i="1"/>
  <c r="K5" i="1" s="1"/>
  <c r="L5" i="1" s="1"/>
  <c r="Q5" i="1" s="1"/>
  <c r="R5" i="1" s="1"/>
  <c r="X5" i="1" s="1"/>
  <c r="C8" i="1" s="1"/>
  <c r="F8" i="1" s="1"/>
  <c r="K8" i="1" s="1"/>
  <c r="L8" i="1" s="1"/>
  <c r="Q8" i="1" s="1"/>
  <c r="R8" i="1" s="1"/>
  <c r="X8" i="1" s="1"/>
  <c r="C11" i="1" s="1"/>
  <c r="F11" i="1" s="1"/>
  <c r="K11" i="1" s="1"/>
  <c r="L11" i="1" s="1"/>
  <c r="Q11" i="1" s="1"/>
  <c r="R11" i="1" s="1"/>
  <c r="X11" i="1" s="1"/>
  <c r="C14" i="1" s="1"/>
  <c r="F14" i="1" s="1"/>
  <c r="K14" i="1" s="1"/>
  <c r="L14" i="1" s="1"/>
  <c r="Q14" i="1" s="1"/>
  <c r="R14" i="1" s="1"/>
  <c r="X14" i="1" s="1"/>
  <c r="C17" i="1" s="1"/>
  <c r="F17" i="1" s="1"/>
  <c r="K17" i="1" s="1"/>
  <c r="L17" i="1" s="1"/>
  <c r="Q17" i="1" s="1"/>
  <c r="R17" i="1" s="1"/>
  <c r="X17" i="1" s="1"/>
  <c r="C20" i="1" s="1"/>
  <c r="F20" i="1" s="1"/>
  <c r="K20" i="1" s="1"/>
  <c r="L20" i="1" s="1"/>
  <c r="Q20" i="1" s="1"/>
  <c r="R20" i="1" s="1"/>
  <c r="X20" i="1" s="1"/>
  <c r="C23" i="1" s="1"/>
  <c r="F23" i="1" s="1"/>
  <c r="K23" i="1" s="1"/>
  <c r="L23" i="1" s="1"/>
  <c r="Q23" i="1" s="1"/>
  <c r="R23" i="1" s="1"/>
  <c r="X23" i="1" s="1"/>
  <c r="C26" i="1" s="1"/>
  <c r="F26" i="1" s="1"/>
  <c r="K26" i="1" s="1"/>
  <c r="L26" i="1" s="1"/>
  <c r="Q26" i="1" s="1"/>
  <c r="R26" i="1" s="1"/>
  <c r="X26" i="1" s="1"/>
  <c r="C29" i="1" s="1"/>
  <c r="F29" i="1" s="1"/>
  <c r="K29" i="1" s="1"/>
  <c r="L29" i="1" s="1"/>
  <c r="Q29" i="1" s="1"/>
  <c r="R29" i="1" s="1"/>
  <c r="X29" i="1" s="1"/>
  <c r="Z4" i="1"/>
  <c r="Z10" i="1"/>
  <c r="Z16" i="1"/>
  <c r="Z22" i="1"/>
  <c r="AA4" i="1"/>
  <c r="V4" i="1"/>
  <c r="AC4" i="1" s="1"/>
  <c r="AA10" i="1"/>
  <c r="V10" i="1"/>
  <c r="AC10" i="1" s="1"/>
  <c r="AA16" i="1"/>
  <c r="V16" i="1"/>
  <c r="AC16" i="1" s="1"/>
  <c r="AA22" i="1"/>
  <c r="V22" i="1"/>
  <c r="AC22" i="1" s="1"/>
  <c r="AA13" i="1"/>
  <c r="V13" i="1"/>
  <c r="AC13" i="1" s="1"/>
  <c r="AA19" i="1"/>
  <c r="V19" i="1"/>
  <c r="AC19" i="1" s="1"/>
  <c r="AA7" i="1"/>
  <c r="V7" i="1"/>
  <c r="AC7" i="1" s="1"/>
</calcChain>
</file>

<file path=xl/sharedStrings.xml><?xml version="1.0" encoding="utf-8"?>
<sst xmlns="http://schemas.openxmlformats.org/spreadsheetml/2006/main" count="93" uniqueCount="48">
  <si>
    <t xml:space="preserve"> </t>
  </si>
  <si>
    <t>Dag</t>
  </si>
  <si>
    <t>Ma</t>
  </si>
  <si>
    <t>Di</t>
  </si>
  <si>
    <t>Wo</t>
  </si>
  <si>
    <t>Do</t>
  </si>
  <si>
    <t>Vr</t>
  </si>
  <si>
    <t>Za</t>
  </si>
  <si>
    <t>Zo</t>
  </si>
  <si>
    <t>#km</t>
  </si>
  <si>
    <t>week</t>
  </si>
  <si>
    <t>A/B</t>
  </si>
  <si>
    <t>C</t>
  </si>
  <si>
    <t>D</t>
  </si>
  <si>
    <t>E</t>
  </si>
  <si>
    <t>R2S</t>
  </si>
  <si>
    <t>D (1/2MT)</t>
  </si>
  <si>
    <t>D 10km</t>
  </si>
  <si>
    <t>E  10km</t>
  </si>
  <si>
    <t>O</t>
  </si>
  <si>
    <t>D1-20: D2-20: D1-20</t>
  </si>
  <si>
    <t>km</t>
  </si>
  <si>
    <t>T</t>
  </si>
  <si>
    <t>H</t>
  </si>
  <si>
    <t>rust/zondaggroep</t>
  </si>
  <si>
    <t>Juli</t>
  </si>
  <si>
    <t>8x(600m)</t>
  </si>
  <si>
    <t>D1-10: D2-15: D3-5: D2-15: D1-10</t>
  </si>
  <si>
    <t>Diepenheim / Bommelas</t>
  </si>
  <si>
    <t>8(200 - 400)</t>
  </si>
  <si>
    <t>Lonneker / Haagse bos (Lossersestraat)</t>
  </si>
  <si>
    <t>5 x (400 - 600)</t>
  </si>
  <si>
    <t>Trajectvaartspel</t>
  </si>
  <si>
    <t>Hulsbeek / Delden</t>
  </si>
  <si>
    <t>5(400m-300m-200m)</t>
  </si>
  <si>
    <t>D1</t>
  </si>
  <si>
    <t>UT / Hof Espelo</t>
  </si>
  <si>
    <t>Aug</t>
  </si>
  <si>
    <t>Vaartspel</t>
  </si>
  <si>
    <t>D1-15: D2-10: D1-10: D2-10: D1-15</t>
  </si>
  <si>
    <t>Nijverdal (het Ravijn) / Buursestraat</t>
  </si>
  <si>
    <t>2(200m-300m-400-500m-600m)</t>
  </si>
  <si>
    <t>Ac-Tion / Bommelas</t>
  </si>
  <si>
    <t>2(800m-600m-400m-200m)</t>
  </si>
  <si>
    <t>Zwaantje / UT</t>
  </si>
  <si>
    <t>Delden / Harmuhle</t>
  </si>
  <si>
    <t>5x 1000m</t>
  </si>
  <si>
    <t>Holten / Buursestraat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</si>
</sst>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0" fontId="1" fillId="0" borderId="0"/>
  </cellStyleXfs>
  <cellXfs count="104">
    <xf numFmtId="0" fontId="0" fillId="0" borderId="0" xfId="0">
      <alignment vertical="top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1" xfId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top"/>
    </xf>
    <xf numFmtId="0" fontId="2" fillId="0" borderId="14" xfId="1" applyFont="1" applyFill="1" applyBorder="1" applyAlignment="1">
      <alignment horizontal="center" vertical="top"/>
    </xf>
    <xf numFmtId="0" fontId="2" fillId="0" borderId="15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2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 wrapText="1"/>
    </xf>
    <xf numFmtId="0" fontId="6" fillId="0" borderId="22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/>
    </xf>
    <xf numFmtId="16" fontId="2" fillId="0" borderId="8" xfId="1" applyNumberFormat="1" applyFont="1" applyFill="1" applyBorder="1" applyAlignment="1">
      <alignment horizontal="center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16" fontId="2" fillId="0" borderId="8" xfId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" fontId="2" fillId="0" borderId="23" xfId="1" applyNumberFormat="1" applyFont="1" applyFill="1" applyBorder="1" applyAlignment="1">
      <alignment horizontal="center"/>
    </xf>
    <xf numFmtId="16" fontId="2" fillId="0" borderId="9" xfId="1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6" fillId="0" borderId="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top" wrapText="1"/>
    </xf>
    <xf numFmtId="0" fontId="2" fillId="0" borderId="19" xfId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top" wrapText="1"/>
    </xf>
    <xf numFmtId="0" fontId="7" fillId="0" borderId="26" xfId="1" applyFont="1" applyFill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top" wrapText="1"/>
    </xf>
    <xf numFmtId="0" fontId="7" fillId="0" borderId="28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top" wrapText="1"/>
    </xf>
    <xf numFmtId="0" fontId="8" fillId="0" borderId="25" xfId="1" applyFont="1" applyFill="1" applyBorder="1" applyAlignment="1">
      <alignment horizontal="center" vertical="top" wrapText="1"/>
    </xf>
    <xf numFmtId="0" fontId="8" fillId="0" borderId="26" xfId="1" applyFont="1" applyFill="1" applyBorder="1" applyAlignment="1">
      <alignment horizontal="center" vertical="top" wrapText="1"/>
    </xf>
    <xf numFmtId="0" fontId="8" fillId="0" borderId="27" xfId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5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vertical="center" wrapText="1"/>
    </xf>
    <xf numFmtId="0" fontId="7" fillId="0" borderId="25" xfId="1" applyFont="1" applyFill="1" applyBorder="1" applyAlignment="1"/>
    <xf numFmtId="0" fontId="7" fillId="0" borderId="26" xfId="1" applyFont="1" applyFill="1" applyBorder="1" applyAlignment="1"/>
    <xf numFmtId="0" fontId="7" fillId="0" borderId="27" xfId="1" applyFont="1" applyFill="1" applyBorder="1" applyAlignment="1"/>
    <xf numFmtId="0" fontId="7" fillId="0" borderId="28" xfId="1" applyFont="1" applyFill="1" applyBorder="1" applyAlignment="1"/>
    <xf numFmtId="0" fontId="2" fillId="0" borderId="15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/>
    <xf numFmtId="0" fontId="7" fillId="0" borderId="14" xfId="1" applyFont="1" applyFill="1" applyBorder="1" applyAlignment="1"/>
    <xf numFmtId="0" fontId="7" fillId="0" borderId="15" xfId="1" applyFont="1" applyFill="1" applyBorder="1" applyAlignment="1"/>
    <xf numFmtId="0" fontId="7" fillId="0" borderId="15" xfId="1" applyFont="1" applyFill="1" applyBorder="1" applyAlignment="1">
      <alignment horizontal="center" vertical="top" wrapText="1"/>
    </xf>
    <xf numFmtId="0" fontId="7" fillId="0" borderId="29" xfId="1" applyFont="1" applyFill="1" applyBorder="1" applyAlignment="1"/>
    <xf numFmtId="0" fontId="7" fillId="0" borderId="29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 vertical="top"/>
    </xf>
    <xf numFmtId="0" fontId="2" fillId="0" borderId="17" xfId="1" applyFont="1" applyFill="1" applyBorder="1" applyAlignment="1">
      <alignment horizontal="center" vertical="top"/>
    </xf>
    <xf numFmtId="0" fontId="2" fillId="0" borderId="19" xfId="1" applyFont="1" applyFill="1" applyBorder="1" applyAlignment="1">
      <alignment horizontal="center" vertical="top"/>
    </xf>
    <xf numFmtId="0" fontId="0" fillId="0" borderId="0" xfId="0" applyFill="1" applyAlignment="1"/>
    <xf numFmtId="0" fontId="4" fillId="0" borderId="17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1" xfId="0" applyFill="1" applyBorder="1" applyAlignment="1"/>
    <xf numFmtId="0" fontId="0" fillId="0" borderId="29" xfId="0" applyFill="1" applyBorder="1" applyAlignment="1"/>
    <xf numFmtId="0" fontId="7" fillId="0" borderId="18" xfId="1" applyFont="1" applyFill="1" applyBorder="1" applyAlignment="1"/>
    <xf numFmtId="0" fontId="7" fillId="0" borderId="3" xfId="1" applyFont="1" applyFill="1" applyBorder="1" applyAlignment="1"/>
    <xf numFmtId="0" fontId="0" fillId="0" borderId="4" xfId="0" applyBorder="1" applyAlignment="1"/>
    <xf numFmtId="0" fontId="2" fillId="0" borderId="19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3e%20kwartaal%202020%20C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i"/>
      <sheetName val="Juni"/>
      <sheetName val="Juli"/>
      <sheetName val="Augustus"/>
      <sheetName val="Aantal trainingen"/>
      <sheetName val="Schema"/>
      <sheetName val="Trainers rooster"/>
      <sheetName val="CSV"/>
      <sheetName val="Uitleg CSV"/>
      <sheetName val="Locaties"/>
      <sheetName val="Beschikbaarheid"/>
      <sheetName val="contactinfo en uitleg"/>
    </sheetNames>
    <sheetDataSet>
      <sheetData sheetId="0">
        <row r="38">
          <cell r="D38" t="str">
            <v>Arnold</v>
          </cell>
          <cell r="E38">
            <v>1</v>
          </cell>
          <cell r="H38" t="str">
            <v>Arnold</v>
          </cell>
          <cell r="I38">
            <v>1</v>
          </cell>
          <cell r="L38" t="str">
            <v>Arnold</v>
          </cell>
          <cell r="M38">
            <v>1</v>
          </cell>
          <cell r="P38" t="str">
            <v>Arnold</v>
          </cell>
          <cell r="Q38">
            <v>1</v>
          </cell>
        </row>
        <row r="39">
          <cell r="D39" t="str">
            <v>Elske</v>
          </cell>
          <cell r="E39">
            <v>0</v>
          </cell>
          <cell r="H39" t="str">
            <v>Elske</v>
          </cell>
          <cell r="I39">
            <v>0</v>
          </cell>
          <cell r="L39" t="str">
            <v>Elske</v>
          </cell>
          <cell r="M39">
            <v>0</v>
          </cell>
          <cell r="P39" t="str">
            <v>Elske</v>
          </cell>
          <cell r="Q39">
            <v>1</v>
          </cell>
        </row>
        <row r="40">
          <cell r="D40" t="str">
            <v>Enith</v>
          </cell>
          <cell r="E40">
            <v>0</v>
          </cell>
          <cell r="H40" t="str">
            <v>Enith</v>
          </cell>
          <cell r="I40">
            <v>0</v>
          </cell>
          <cell r="L40" t="str">
            <v>Enith</v>
          </cell>
          <cell r="M40">
            <v>0</v>
          </cell>
          <cell r="P40" t="str">
            <v>Enith</v>
          </cell>
          <cell r="Q40">
            <v>0</v>
          </cell>
        </row>
        <row r="41">
          <cell r="D41" t="str">
            <v>Gerald</v>
          </cell>
          <cell r="E41">
            <v>0</v>
          </cell>
          <cell r="H41" t="str">
            <v>Gerald</v>
          </cell>
          <cell r="I41">
            <v>0</v>
          </cell>
          <cell r="L41" t="str">
            <v>Gerald</v>
          </cell>
          <cell r="M41">
            <v>0</v>
          </cell>
          <cell r="P41" t="str">
            <v>Gerald</v>
          </cell>
          <cell r="Q41">
            <v>0</v>
          </cell>
        </row>
        <row r="42">
          <cell r="D42" t="str">
            <v>Gerrit</v>
          </cell>
          <cell r="E42">
            <v>0</v>
          </cell>
          <cell r="H42" t="str">
            <v>Gerrit</v>
          </cell>
          <cell r="I42">
            <v>0</v>
          </cell>
          <cell r="L42" t="str">
            <v>Gerrit</v>
          </cell>
          <cell r="M42">
            <v>0</v>
          </cell>
          <cell r="P42" t="str">
            <v>Gerrit</v>
          </cell>
          <cell r="Q42">
            <v>1</v>
          </cell>
        </row>
        <row r="43">
          <cell r="D43" t="str">
            <v>Hennie</v>
          </cell>
          <cell r="E43">
            <v>0</v>
          </cell>
          <cell r="H43" t="str">
            <v>Hennie</v>
          </cell>
          <cell r="I43">
            <v>0</v>
          </cell>
          <cell r="L43" t="str">
            <v>Hennie</v>
          </cell>
          <cell r="M43">
            <v>0</v>
          </cell>
          <cell r="P43" t="str">
            <v>Hennie</v>
          </cell>
          <cell r="Q43">
            <v>1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0</v>
          </cell>
          <cell r="H45" t="str">
            <v>Patrick</v>
          </cell>
          <cell r="I45">
            <v>0</v>
          </cell>
          <cell r="L45" t="str">
            <v>Patrick</v>
          </cell>
          <cell r="M45">
            <v>0</v>
          </cell>
          <cell r="P45" t="str">
            <v>Patrick</v>
          </cell>
          <cell r="Q45">
            <v>1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0</v>
          </cell>
          <cell r="P46" t="str">
            <v>Ray</v>
          </cell>
          <cell r="Q46">
            <v>0</v>
          </cell>
        </row>
        <row r="47">
          <cell r="D47" t="str">
            <v>Robert</v>
          </cell>
          <cell r="E47">
            <v>0</v>
          </cell>
          <cell r="H47" t="str">
            <v>Robert</v>
          </cell>
          <cell r="I47">
            <v>0</v>
          </cell>
          <cell r="L47" t="str">
            <v>Robert</v>
          </cell>
          <cell r="M47">
            <v>0</v>
          </cell>
          <cell r="P47" t="str">
            <v>Robert</v>
          </cell>
          <cell r="Q47">
            <v>0</v>
          </cell>
        </row>
        <row r="48">
          <cell r="D48" t="str">
            <v>Cor Kuiper</v>
          </cell>
          <cell r="E48">
            <v>0</v>
          </cell>
          <cell r="H48" t="str">
            <v>Cor Kuiper</v>
          </cell>
          <cell r="I48">
            <v>0</v>
          </cell>
          <cell r="L48" t="str">
            <v>Cor Kuiper</v>
          </cell>
          <cell r="M48">
            <v>0</v>
          </cell>
          <cell r="P48" t="str">
            <v>Cor Kuiper</v>
          </cell>
          <cell r="Q48">
            <v>0</v>
          </cell>
        </row>
      </sheetData>
      <sheetData sheetId="1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2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2</v>
          </cell>
          <cell r="H39" t="str">
            <v>Elske</v>
          </cell>
          <cell r="I39">
            <v>2</v>
          </cell>
          <cell r="L39" t="str">
            <v>Elske</v>
          </cell>
          <cell r="M39">
            <v>1</v>
          </cell>
          <cell r="P39" t="str">
            <v>Elske</v>
          </cell>
          <cell r="Q39">
            <v>1</v>
          </cell>
        </row>
        <row r="40">
          <cell r="D40" t="str">
            <v>Enith</v>
          </cell>
          <cell r="E40">
            <v>2</v>
          </cell>
          <cell r="H40" t="str">
            <v>Enith</v>
          </cell>
          <cell r="I40">
            <v>2</v>
          </cell>
          <cell r="L40" t="str">
            <v>Enith</v>
          </cell>
          <cell r="M40">
            <v>0</v>
          </cell>
          <cell r="P40" t="str">
            <v>Enith</v>
          </cell>
          <cell r="Q40">
            <v>2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2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3</v>
          </cell>
        </row>
        <row r="42">
          <cell r="D42" t="str">
            <v>Gerrit</v>
          </cell>
          <cell r="E42">
            <v>1</v>
          </cell>
          <cell r="H42" t="str">
            <v>Gerrit</v>
          </cell>
          <cell r="I42">
            <v>2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3</v>
          </cell>
          <cell r="H43" t="str">
            <v>Hennie</v>
          </cell>
          <cell r="I43">
            <v>1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2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1</v>
          </cell>
          <cell r="H45" t="str">
            <v>Patrick</v>
          </cell>
          <cell r="I45">
            <v>3</v>
          </cell>
          <cell r="L45" t="str">
            <v>Patrick</v>
          </cell>
          <cell r="M45">
            <v>3</v>
          </cell>
          <cell r="P45" t="str">
            <v>Patrick</v>
          </cell>
          <cell r="Q45">
            <v>2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0</v>
          </cell>
          <cell r="P46" t="str">
            <v>Ray</v>
          </cell>
          <cell r="Q46">
            <v>0</v>
          </cell>
        </row>
        <row r="47">
          <cell r="D47" t="str">
            <v>Robert</v>
          </cell>
          <cell r="E47">
            <v>0</v>
          </cell>
          <cell r="H47" t="str">
            <v>Robert</v>
          </cell>
          <cell r="I47">
            <v>0</v>
          </cell>
          <cell r="L47" t="str">
            <v>Robert</v>
          </cell>
          <cell r="M47">
            <v>0</v>
          </cell>
          <cell r="P47" t="str">
            <v>Robert</v>
          </cell>
          <cell r="Q47">
            <v>0</v>
          </cell>
        </row>
        <row r="48">
          <cell r="D48" t="str">
            <v>Cor Kuiper</v>
          </cell>
          <cell r="E48">
            <v>1</v>
          </cell>
          <cell r="H48" t="str">
            <v>Cor Kuiper</v>
          </cell>
          <cell r="I48">
            <v>0</v>
          </cell>
          <cell r="L48" t="str">
            <v>Cor Kuiper</v>
          </cell>
          <cell r="M48">
            <v>0</v>
          </cell>
          <cell r="P48" t="str">
            <v>Cor Kuiper</v>
          </cell>
          <cell r="Q48">
            <v>0</v>
          </cell>
        </row>
      </sheetData>
      <sheetData sheetId="2">
        <row r="38">
          <cell r="T38" t="str">
            <v>Arnold</v>
          </cell>
          <cell r="U38">
            <v>3</v>
          </cell>
        </row>
        <row r="39">
          <cell r="T39" t="str">
            <v>Elske</v>
          </cell>
          <cell r="U39">
            <v>1</v>
          </cell>
        </row>
        <row r="40">
          <cell r="T40" t="str">
            <v>Enith</v>
          </cell>
          <cell r="U40">
            <v>0</v>
          </cell>
        </row>
        <row r="41">
          <cell r="T41" t="str">
            <v>Gerald</v>
          </cell>
          <cell r="U41">
            <v>3</v>
          </cell>
        </row>
        <row r="42">
          <cell r="T42" t="str">
            <v>Gerrit</v>
          </cell>
          <cell r="U42">
            <v>2</v>
          </cell>
        </row>
        <row r="43">
          <cell r="T43" t="str">
            <v>Hennie</v>
          </cell>
          <cell r="U43">
            <v>3</v>
          </cell>
        </row>
        <row r="44">
          <cell r="T44" t="str">
            <v>Jerry</v>
          </cell>
          <cell r="U44">
            <v>0</v>
          </cell>
        </row>
        <row r="45">
          <cell r="T45" t="str">
            <v>Patrick</v>
          </cell>
          <cell r="U45">
            <v>0</v>
          </cell>
        </row>
        <row r="46">
          <cell r="T46" t="str">
            <v>Ray</v>
          </cell>
          <cell r="U46">
            <v>0</v>
          </cell>
        </row>
        <row r="47">
          <cell r="T47" t="str">
            <v>Robert</v>
          </cell>
          <cell r="U47">
            <v>0</v>
          </cell>
        </row>
        <row r="48">
          <cell r="T48" t="str">
            <v>Cor Kuiper</v>
          </cell>
          <cell r="U48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52.186000 6.888465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(dicht bij watermolen Haaksbergen)</v>
          </cell>
        </row>
        <row r="14">
          <cell r="A14" t="str">
            <v>Lonneker</v>
          </cell>
          <cell r="B14" t="str">
            <v>52.249895 6.911421 (Dorpskern Lonneker)</v>
          </cell>
        </row>
        <row r="15">
          <cell r="A15" t="str">
            <v>Losserhof</v>
          </cell>
          <cell r="B15" t="str">
            <v>Camperplaats Losser (Parkeerplaats bij Iphitos)</v>
          </cell>
        </row>
        <row r="16">
          <cell r="A16" t="str">
            <v>Losser</v>
          </cell>
          <cell r="B16" t="str">
            <v>52.281011, 6.969648 (Parkeerplaats 1 - Losserhof)</v>
          </cell>
        </row>
        <row r="17">
          <cell r="A17" t="str">
            <v>Lutterzand</v>
          </cell>
          <cell r="B17" t="str">
            <v>52.331656 7.026117 (Parkeerplaats Paviljoen Lutterzand)</v>
          </cell>
        </row>
        <row r="18">
          <cell r="A18" t="str">
            <v>Nijverdal</v>
          </cell>
          <cell r="B18" t="str">
            <v>52.364990 6.440784 (Parkeerplaats achter hotel Dalzicht Nijverdal)</v>
          </cell>
        </row>
        <row r="19">
          <cell r="A19" t="str">
            <v>Ravijn</v>
          </cell>
          <cell r="B19" t="str">
            <v>52.368269 6.449439 (Parkeerplaats bij zwembad Het Ravijn Nijverdal)</v>
          </cell>
        </row>
        <row r="20">
          <cell r="A20" t="str">
            <v>Schaatsbaan</v>
          </cell>
          <cell r="B20" t="str">
            <v>52.240905 6.831984 (Schaatsbaan achter Cinestar)</v>
          </cell>
        </row>
        <row r="21">
          <cell r="A21" t="str">
            <v>UT</v>
          </cell>
          <cell r="B21" t="str">
            <v>52.242336 6.851893 (Parkeerplaats voor de Bastille UT Enschede)</v>
          </cell>
        </row>
        <row r="22">
          <cell r="A22" t="str">
            <v>Wesselerbrinkpark</v>
          </cell>
          <cell r="B22" t="str">
            <v>Wesselerbrinkpark, Enschede</v>
          </cell>
        </row>
        <row r="23">
          <cell r="A23" t="str">
            <v>Zwaantje</v>
          </cell>
          <cell r="B23" t="str">
            <v>52.320730 6.971440 (Parkeerplaats achter Hotel-Restaurant De Grote Zwaan De Lutte)</v>
          </cell>
        </row>
        <row r="24">
          <cell r="A24" t="str">
            <v>Zweede</v>
          </cell>
          <cell r="B24" t="str">
            <v>SC Unisson Boekelo (Parkeerplaats de Zweede)</v>
          </cell>
        </row>
        <row r="25">
          <cell r="A25">
            <v>0</v>
          </cell>
          <cell r="B25" t="str">
            <v>Atletiek Club Twente Is Onze Naam Geessinkweg 220 7544 RB Enschede Netherlands</v>
          </cell>
        </row>
      </sheetData>
      <sheetData sheetId="10">
        <row r="5">
          <cell r="A5" t="str">
            <v>Arnold</v>
          </cell>
          <cell r="B5" t="str">
            <v>Arnold</v>
          </cell>
          <cell r="C5" t="str">
            <v>Arnold</v>
          </cell>
          <cell r="D5" t="str">
            <v>Arnold</v>
          </cell>
          <cell r="E5" t="str">
            <v>Arnold</v>
          </cell>
          <cell r="F5" t="str">
            <v>Arnold</v>
          </cell>
          <cell r="G5" t="str">
            <v>Arnold</v>
          </cell>
          <cell r="H5" t="str">
            <v>Arnold</v>
          </cell>
          <cell r="I5" t="str">
            <v>Arnold</v>
          </cell>
          <cell r="J5" t="str">
            <v>Arnold</v>
          </cell>
          <cell r="K5" t="str">
            <v>Arnold</v>
          </cell>
          <cell r="L5" t="str">
            <v>Arnold</v>
          </cell>
          <cell r="M5" t="str">
            <v>Arnold</v>
          </cell>
          <cell r="N5" t="str">
            <v>Arnold</v>
          </cell>
          <cell r="O5" t="str">
            <v>Arnold</v>
          </cell>
          <cell r="P5" t="str">
            <v>Arnold</v>
          </cell>
          <cell r="Q5" t="str">
            <v>Arnold</v>
          </cell>
        </row>
        <row r="6">
          <cell r="A6" t="str">
            <v>Cor Kuiper</v>
          </cell>
          <cell r="B6" t="str">
            <v>Cor Kuiper</v>
          </cell>
          <cell r="C6" t="str">
            <v>Cor Kuiper</v>
          </cell>
          <cell r="E6" t="str">
            <v>Cor Kuiper</v>
          </cell>
          <cell r="F6" t="str">
            <v>Cor Kuiper</v>
          </cell>
          <cell r="G6" t="str">
            <v>Cor Kuiper</v>
          </cell>
          <cell r="H6" t="str">
            <v>Cor Kuiper</v>
          </cell>
          <cell r="I6" t="str">
            <v>Cor Kuiper</v>
          </cell>
          <cell r="J6" t="str">
            <v>Cor Kuiper</v>
          </cell>
          <cell r="K6" t="str">
            <v>Cor Kuiper</v>
          </cell>
          <cell r="L6" t="str">
            <v>Cor Kuiper</v>
          </cell>
          <cell r="M6" t="str">
            <v>Cor Kuiper</v>
          </cell>
          <cell r="N6" t="str">
            <v>Cor Kuiper</v>
          </cell>
          <cell r="O6" t="str">
            <v>Cor Kuiper</v>
          </cell>
          <cell r="P6" t="str">
            <v>Cor Kuiper</v>
          </cell>
          <cell r="Q6" t="str">
            <v>Cor Kuiper</v>
          </cell>
        </row>
        <row r="7">
          <cell r="A7" t="str">
            <v>Elske</v>
          </cell>
          <cell r="B7" t="str">
            <v>Elske</v>
          </cell>
          <cell r="C7" t="str">
            <v>Elske</v>
          </cell>
          <cell r="D7" t="str">
            <v>Elske</v>
          </cell>
          <cell r="E7" t="str">
            <v>Elske</v>
          </cell>
          <cell r="F7" t="str">
            <v>Elske</v>
          </cell>
          <cell r="G7" t="str">
            <v>Elske</v>
          </cell>
          <cell r="H7" t="str">
            <v>Elske</v>
          </cell>
          <cell r="I7" t="str">
            <v>Elske</v>
          </cell>
          <cell r="J7" t="str">
            <v>Elske</v>
          </cell>
          <cell r="K7" t="str">
            <v>Elske</v>
          </cell>
          <cell r="L7" t="str">
            <v>Elske</v>
          </cell>
          <cell r="M7" t="str">
            <v>Elske</v>
          </cell>
          <cell r="N7" t="str">
            <v>Elske</v>
          </cell>
          <cell r="Q7" t="str">
            <v>Elske</v>
          </cell>
        </row>
        <row r="8">
          <cell r="A8" t="str">
            <v>Enith</v>
          </cell>
          <cell r="B8" t="str">
            <v>Enith</v>
          </cell>
          <cell r="C8" t="str">
            <v>Enith</v>
          </cell>
          <cell r="D8" t="str">
            <v>Enith</v>
          </cell>
          <cell r="E8" t="str">
            <v>Enith</v>
          </cell>
          <cell r="F8" t="str">
            <v>Enith</v>
          </cell>
          <cell r="G8" t="str">
            <v>Enith</v>
          </cell>
          <cell r="H8" t="str">
            <v>Enith</v>
          </cell>
          <cell r="I8" t="str">
            <v>Enith</v>
          </cell>
          <cell r="J8" t="str">
            <v>Enith</v>
          </cell>
          <cell r="K8" t="str">
            <v>Enith</v>
          </cell>
          <cell r="P8" t="str">
            <v>Enith</v>
          </cell>
          <cell r="Q8" t="str">
            <v>Enith</v>
          </cell>
        </row>
        <row r="9">
          <cell r="A9" t="str">
            <v>Gerald</v>
          </cell>
          <cell r="B9" t="str">
            <v>Gerald</v>
          </cell>
          <cell r="C9" t="str">
            <v>Gerald</v>
          </cell>
          <cell r="D9" t="str">
            <v>Gerald</v>
          </cell>
          <cell r="E9" t="str">
            <v>Gerald</v>
          </cell>
          <cell r="F9" t="str">
            <v>Gerald</v>
          </cell>
          <cell r="G9" t="str">
            <v>Gerald</v>
          </cell>
          <cell r="H9" t="str">
            <v>Gerald</v>
          </cell>
          <cell r="I9" t="str">
            <v>Gerald</v>
          </cell>
          <cell r="J9" t="str">
            <v>Gerald</v>
          </cell>
          <cell r="K9" t="str">
            <v>Gerald</v>
          </cell>
          <cell r="L9" t="str">
            <v>Gerald</v>
          </cell>
          <cell r="M9" t="str">
            <v>Gerald</v>
          </cell>
          <cell r="N9" t="str">
            <v>Gerald</v>
          </cell>
          <cell r="O9" t="str">
            <v>Gerald</v>
          </cell>
          <cell r="P9" t="str">
            <v>Gerald</v>
          </cell>
          <cell r="Q9" t="str">
            <v>Gerald</v>
          </cell>
        </row>
        <row r="10">
          <cell r="A10" t="str">
            <v>Gerrit</v>
          </cell>
          <cell r="B10" t="str">
            <v>Gerrit</v>
          </cell>
          <cell r="C10" t="str">
            <v>Gerrit</v>
          </cell>
          <cell r="D10" t="str">
            <v>Gerrit</v>
          </cell>
          <cell r="E10" t="str">
            <v>Gerrit</v>
          </cell>
          <cell r="F10" t="str">
            <v>Gerrit</v>
          </cell>
          <cell r="G10" t="str">
            <v>Gerrit</v>
          </cell>
          <cell r="H10" t="str">
            <v>Gerrit</v>
          </cell>
          <cell r="I10" t="str">
            <v>Gerrit</v>
          </cell>
          <cell r="J10" t="str">
            <v>Gerrit</v>
          </cell>
          <cell r="N10" t="str">
            <v>Gerrit</v>
          </cell>
          <cell r="O10" t="str">
            <v>Gerrit</v>
          </cell>
          <cell r="P10" t="str">
            <v>Gerrit</v>
          </cell>
          <cell r="Q10" t="str">
            <v>Gerrit</v>
          </cell>
        </row>
        <row r="11">
          <cell r="A11" t="str">
            <v>Hennie</v>
          </cell>
          <cell r="B11" t="str">
            <v>Hennie</v>
          </cell>
          <cell r="C11" t="str">
            <v>Hennie</v>
          </cell>
          <cell r="D11" t="str">
            <v>Hennie</v>
          </cell>
          <cell r="E11" t="str">
            <v>Hennie</v>
          </cell>
          <cell r="F11" t="str">
            <v>Hennie</v>
          </cell>
          <cell r="G11" t="str">
            <v>Hennie</v>
          </cell>
          <cell r="H11" t="str">
            <v>Hennie</v>
          </cell>
          <cell r="I11" t="str">
            <v>Hennie</v>
          </cell>
          <cell r="J11" t="str">
            <v>Hennie</v>
          </cell>
          <cell r="K11" t="str">
            <v>Hennie</v>
          </cell>
          <cell r="L11" t="str">
            <v>Hennie</v>
          </cell>
          <cell r="M11" t="str">
            <v>Hennie</v>
          </cell>
          <cell r="N11" t="str">
            <v>Hennie</v>
          </cell>
          <cell r="O11" t="str">
            <v>Hennie</v>
          </cell>
          <cell r="P11" t="str">
            <v>Hennie</v>
          </cell>
          <cell r="Q11" t="str">
            <v>Hennie</v>
          </cell>
        </row>
        <row r="12">
          <cell r="A12" t="str">
            <v>Patrick</v>
          </cell>
          <cell r="B12" t="str">
            <v>Patrick</v>
          </cell>
          <cell r="C12" t="str">
            <v>Patrick</v>
          </cell>
          <cell r="D12" t="str">
            <v>Patrick</v>
          </cell>
          <cell r="E12" t="str">
            <v>Patrick</v>
          </cell>
          <cell r="F12" t="str">
            <v>Patrick</v>
          </cell>
          <cell r="G12" t="str">
            <v>Patrick</v>
          </cell>
          <cell r="H12" t="str">
            <v>Patrick</v>
          </cell>
          <cell r="I12" t="str">
            <v>Patrick</v>
          </cell>
          <cell r="J12" t="str">
            <v>Patrick</v>
          </cell>
          <cell r="K12" t="str">
            <v>Patrick</v>
          </cell>
          <cell r="L12" t="str">
            <v>Patrick</v>
          </cell>
          <cell r="N12" t="str">
            <v>Patrick</v>
          </cell>
          <cell r="O12" t="str">
            <v>Patrick</v>
          </cell>
          <cell r="P12" t="str">
            <v>Patrick</v>
          </cell>
          <cell r="Q12" t="str">
            <v>Patrick</v>
          </cell>
        </row>
        <row r="19">
          <cell r="A19" t="str">
            <v>Arnold</v>
          </cell>
          <cell r="B19" t="str">
            <v>Arnold</v>
          </cell>
          <cell r="C19" t="str">
            <v>Arnold</v>
          </cell>
          <cell r="E19" t="str">
            <v>Arnold</v>
          </cell>
          <cell r="F19" t="str">
            <v>Arnold</v>
          </cell>
          <cell r="G19" t="str">
            <v>Arnold</v>
          </cell>
          <cell r="H19" t="str">
            <v>Arnold</v>
          </cell>
          <cell r="I19" t="str">
            <v>Arnold</v>
          </cell>
          <cell r="J19" t="str">
            <v>Arnold</v>
          </cell>
          <cell r="K19" t="str">
            <v>Arnold</v>
          </cell>
          <cell r="L19" t="str">
            <v>Arnold</v>
          </cell>
          <cell r="M19" t="str">
            <v>Arnold</v>
          </cell>
          <cell r="N19" t="str">
            <v>Arnold</v>
          </cell>
          <cell r="O19" t="str">
            <v>Arnold</v>
          </cell>
          <cell r="P19" t="str">
            <v>Arnold</v>
          </cell>
          <cell r="Q19" t="str">
            <v>Arnold</v>
          </cell>
        </row>
        <row r="20">
          <cell r="A20" t="str">
            <v>Cor Kuiper</v>
          </cell>
          <cell r="B20" t="str">
            <v>Cor Kuiper</v>
          </cell>
          <cell r="C20" t="str">
            <v>Cor Kuiper</v>
          </cell>
          <cell r="E20" t="str">
            <v>Cor Kuiper</v>
          </cell>
          <cell r="F20" t="str">
            <v>Cor Kuiper</v>
          </cell>
          <cell r="G20" t="str">
            <v>Cor Kuiper</v>
          </cell>
          <cell r="H20" t="str">
            <v>Cor Kuiper</v>
          </cell>
          <cell r="I20" t="str">
            <v>Cor Kuiper</v>
          </cell>
          <cell r="J20" t="str">
            <v>Cor Kuiper</v>
          </cell>
          <cell r="K20" t="str">
            <v>Cor Kuiper</v>
          </cell>
          <cell r="L20" t="str">
            <v>Cor Kuiper</v>
          </cell>
          <cell r="M20" t="str">
            <v>Cor Kuiper</v>
          </cell>
          <cell r="N20" t="str">
            <v>Cor Kuiper</v>
          </cell>
          <cell r="O20" t="str">
            <v>Cor Kuiper</v>
          </cell>
          <cell r="P20" t="str">
            <v>Cor Kuiper</v>
          </cell>
          <cell r="Q20" t="str">
            <v>Cor Kuiper</v>
          </cell>
        </row>
        <row r="21">
          <cell r="A21" t="str">
            <v>Elske</v>
          </cell>
          <cell r="B21" t="str">
            <v>Elske</v>
          </cell>
          <cell r="C21" t="str">
            <v>Elske</v>
          </cell>
          <cell r="E21" t="str">
            <v>Elske</v>
          </cell>
          <cell r="F21" t="str">
            <v>Elske</v>
          </cell>
          <cell r="G21" t="str">
            <v>Elske</v>
          </cell>
          <cell r="H21" t="str">
            <v>Elske</v>
          </cell>
          <cell r="I21" t="str">
            <v>Elske</v>
          </cell>
          <cell r="J21" t="str">
            <v>Elske</v>
          </cell>
          <cell r="K21" t="str">
            <v>Elske</v>
          </cell>
          <cell r="L21" t="str">
            <v>Elske</v>
          </cell>
          <cell r="M21" t="str">
            <v>Elske</v>
          </cell>
          <cell r="N21" t="str">
            <v>Elske</v>
          </cell>
          <cell r="Q21" t="str">
            <v>Elske</v>
          </cell>
        </row>
        <row r="22">
          <cell r="A22" t="str">
            <v>Enith</v>
          </cell>
          <cell r="B22" t="str">
            <v>Enith</v>
          </cell>
          <cell r="C22" t="str">
            <v>Enith</v>
          </cell>
          <cell r="E22" t="str">
            <v>Enith</v>
          </cell>
          <cell r="F22" t="str">
            <v>Enith</v>
          </cell>
          <cell r="G22" t="str">
            <v>Enith</v>
          </cell>
          <cell r="H22" t="str">
            <v>Enith</v>
          </cell>
          <cell r="I22" t="str">
            <v>Enith</v>
          </cell>
          <cell r="J22" t="str">
            <v>Enith</v>
          </cell>
          <cell r="K22" t="str">
            <v>Enith</v>
          </cell>
          <cell r="P22" t="str">
            <v>Enith</v>
          </cell>
          <cell r="Q22" t="str">
            <v>Enith</v>
          </cell>
        </row>
        <row r="23">
          <cell r="A23" t="str">
            <v>Gerald</v>
          </cell>
          <cell r="B23" t="str">
            <v>Gerald</v>
          </cell>
          <cell r="C23" t="str">
            <v>Gerald</v>
          </cell>
          <cell r="E23" t="str">
            <v>Gerald</v>
          </cell>
          <cell r="F23" t="str">
            <v>Gerald</v>
          </cell>
          <cell r="G23" t="str">
            <v>Gerald</v>
          </cell>
          <cell r="H23" t="str">
            <v>Gerald</v>
          </cell>
          <cell r="I23" t="str">
            <v>Gerald</v>
          </cell>
          <cell r="J23" t="str">
            <v>Gerald</v>
          </cell>
          <cell r="K23" t="str">
            <v>Gerald</v>
          </cell>
          <cell r="L23" t="str">
            <v>Gerald</v>
          </cell>
          <cell r="M23" t="str">
            <v>Gerald</v>
          </cell>
          <cell r="N23" t="str">
            <v>Gerald</v>
          </cell>
          <cell r="O23" t="str">
            <v>Gerald</v>
          </cell>
          <cell r="P23" t="str">
            <v>Gerald</v>
          </cell>
          <cell r="Q23" t="str">
            <v>Gerald</v>
          </cell>
        </row>
        <row r="24">
          <cell r="A24" t="str">
            <v>Gerrit</v>
          </cell>
          <cell r="B24" t="str">
            <v>Gerrit</v>
          </cell>
          <cell r="C24" t="str">
            <v>Gerrit</v>
          </cell>
          <cell r="E24" t="str">
            <v>Gerrit</v>
          </cell>
          <cell r="F24" t="str">
            <v>Gerrit</v>
          </cell>
          <cell r="G24" t="str">
            <v>Gerrit</v>
          </cell>
          <cell r="H24" t="str">
            <v>Gerrit</v>
          </cell>
          <cell r="I24" t="str">
            <v>Gerrit</v>
          </cell>
          <cell r="J24" t="str">
            <v>Gerrit</v>
          </cell>
          <cell r="M24" t="str">
            <v>Gerrit</v>
          </cell>
          <cell r="N24" t="str">
            <v>Gerrit</v>
          </cell>
          <cell r="P24" t="str">
            <v>Gerrit</v>
          </cell>
        </row>
        <row r="25">
          <cell r="A25" t="str">
            <v>Hennie</v>
          </cell>
          <cell r="B25" t="str">
            <v>Hennie</v>
          </cell>
          <cell r="C25" t="str">
            <v>Hennie</v>
          </cell>
          <cell r="E25" t="str">
            <v>Hennie</v>
          </cell>
          <cell r="F25" t="str">
            <v>Hennie</v>
          </cell>
          <cell r="G25" t="str">
            <v>Hennie</v>
          </cell>
          <cell r="H25" t="str">
            <v>Hennie</v>
          </cell>
          <cell r="I25" t="str">
            <v>Hennie</v>
          </cell>
          <cell r="J25" t="str">
            <v>Hennie</v>
          </cell>
          <cell r="K25" t="str">
            <v>Hennie</v>
          </cell>
          <cell r="L25" t="str">
            <v>Hennie</v>
          </cell>
          <cell r="M25" t="str">
            <v>Hennie</v>
          </cell>
          <cell r="N25" t="str">
            <v>Hennie</v>
          </cell>
          <cell r="O25" t="str">
            <v>Hennie</v>
          </cell>
          <cell r="P25" t="str">
            <v>Hennie</v>
          </cell>
          <cell r="Q25" t="str">
            <v>Hennie</v>
          </cell>
        </row>
        <row r="26">
          <cell r="A26" t="str">
            <v>Patrick</v>
          </cell>
          <cell r="B26" t="str">
            <v>Patrick</v>
          </cell>
          <cell r="C26" t="str">
            <v>Patrick</v>
          </cell>
          <cell r="E26" t="str">
            <v>Patrick</v>
          </cell>
          <cell r="F26" t="str">
            <v>Patrick</v>
          </cell>
          <cell r="G26" t="str">
            <v>Patrick</v>
          </cell>
          <cell r="H26" t="str">
            <v>Patrick</v>
          </cell>
          <cell r="I26" t="str">
            <v>Patrick</v>
          </cell>
          <cell r="J26" t="str">
            <v>Patrick</v>
          </cell>
          <cell r="K26" t="str">
            <v>Patrick</v>
          </cell>
          <cell r="L26" t="str">
            <v>Patrick</v>
          </cell>
          <cell r="N26" t="str">
            <v>Patrick</v>
          </cell>
          <cell r="O26" t="str">
            <v>Patrick</v>
          </cell>
          <cell r="P26" t="str">
            <v>Patrick</v>
          </cell>
          <cell r="Q26" t="str">
            <v>Patrick</v>
          </cell>
        </row>
        <row r="27">
          <cell r="A27" t="str">
            <v>Stephan</v>
          </cell>
          <cell r="B27" t="str">
            <v>Stephan</v>
          </cell>
          <cell r="C27" t="str">
            <v>Stephan</v>
          </cell>
          <cell r="E27" t="str">
            <v>Stephan</v>
          </cell>
          <cell r="F27" t="str">
            <v>Stephan</v>
          </cell>
          <cell r="G27" t="str">
            <v>Stephan</v>
          </cell>
          <cell r="H27" t="str">
            <v>Stephan</v>
          </cell>
          <cell r="I27" t="str">
            <v>Stephan</v>
          </cell>
          <cell r="J27" t="str">
            <v>Stephan</v>
          </cell>
          <cell r="K27" t="str">
            <v>Stephan</v>
          </cell>
          <cell r="L27" t="str">
            <v>Stephan</v>
          </cell>
          <cell r="M27" t="str">
            <v>Stephan</v>
          </cell>
          <cell r="N27" t="str">
            <v>Stephan</v>
          </cell>
          <cell r="O27" t="str">
            <v>Stephan</v>
          </cell>
          <cell r="P27" t="str">
            <v>Stephan</v>
          </cell>
          <cell r="Q27" t="str">
            <v>Stephan</v>
          </cell>
        </row>
        <row r="32">
          <cell r="A32" t="str">
            <v>(Arnold)</v>
          </cell>
          <cell r="B32" t="str">
            <v>(Arnold)</v>
          </cell>
          <cell r="C32" t="str">
            <v>(Arnold)</v>
          </cell>
          <cell r="D32" t="str">
            <v>(Arnold)</v>
          </cell>
          <cell r="E32" t="str">
            <v>(Arnold)</v>
          </cell>
          <cell r="F32" t="str">
            <v>(Arnold)</v>
          </cell>
          <cell r="G32" t="str">
            <v>(Arnold)</v>
          </cell>
          <cell r="H32" t="str">
            <v>(Arnold)</v>
          </cell>
          <cell r="I32" t="str">
            <v>(Arnold)</v>
          </cell>
          <cell r="J32" t="str">
            <v>(Arnold)</v>
          </cell>
          <cell r="K32" t="str">
            <v>(Arnold)</v>
          </cell>
          <cell r="L32" t="str">
            <v>(Arnold)</v>
          </cell>
          <cell r="M32" t="str">
            <v>(Arnold)</v>
          </cell>
          <cell r="N32" t="str">
            <v>(Arnold)</v>
          </cell>
          <cell r="O32" t="str">
            <v>(Arnold)</v>
          </cell>
          <cell r="P32" t="str">
            <v>(Arnold)</v>
          </cell>
          <cell r="Q32" t="str">
            <v>(Arnold)</v>
          </cell>
        </row>
        <row r="33">
          <cell r="A33" t="str">
            <v>Cor Kuiper</v>
          </cell>
          <cell r="B33" t="str">
            <v>Cor Kuiper</v>
          </cell>
          <cell r="C33" t="str">
            <v>Cor Kuiper</v>
          </cell>
          <cell r="D33" t="str">
            <v>Cor Kuiper</v>
          </cell>
          <cell r="E33" t="str">
            <v>Cor Kuiper</v>
          </cell>
          <cell r="F33" t="str">
            <v>Cor Kuiper</v>
          </cell>
          <cell r="G33" t="str">
            <v>Cor Kuiper</v>
          </cell>
          <cell r="H33" t="str">
            <v>Cor Kuiper</v>
          </cell>
          <cell r="I33" t="str">
            <v>Cor Kuiper</v>
          </cell>
          <cell r="J33" t="str">
            <v>Cor Kuiper</v>
          </cell>
          <cell r="K33" t="str">
            <v>Cor Kuiper</v>
          </cell>
          <cell r="L33" t="str">
            <v>Cor Kuiper</v>
          </cell>
          <cell r="M33" t="str">
            <v>Cor Kuiper</v>
          </cell>
          <cell r="N33" t="str">
            <v>Cor Kuiper</v>
          </cell>
          <cell r="O33" t="str">
            <v>Cor Kuiper</v>
          </cell>
          <cell r="P33" t="str">
            <v>Cor Kuiper</v>
          </cell>
          <cell r="Q33" t="str">
            <v>Cor Kuiper</v>
          </cell>
        </row>
        <row r="34">
          <cell r="A34" t="str">
            <v>Elske</v>
          </cell>
          <cell r="B34" t="str">
            <v>Elske</v>
          </cell>
          <cell r="C34" t="str">
            <v>Elske</v>
          </cell>
          <cell r="D34" t="str">
            <v>Elske</v>
          </cell>
          <cell r="E34" t="str">
            <v>Elske</v>
          </cell>
          <cell r="F34" t="str">
            <v>Elske</v>
          </cell>
          <cell r="G34" t="str">
            <v>Elske</v>
          </cell>
          <cell r="H34" t="str">
            <v>Elske</v>
          </cell>
          <cell r="I34" t="str">
            <v>Elske</v>
          </cell>
          <cell r="J34" t="str">
            <v>Elske</v>
          </cell>
          <cell r="K34" t="str">
            <v>Elske</v>
          </cell>
          <cell r="L34" t="str">
            <v>Elske</v>
          </cell>
          <cell r="M34" t="str">
            <v>Elske</v>
          </cell>
          <cell r="N34" t="str">
            <v>Elske</v>
          </cell>
          <cell r="Q34" t="str">
            <v>Elske</v>
          </cell>
        </row>
        <row r="35">
          <cell r="A35" t="str">
            <v>Enith</v>
          </cell>
          <cell r="B35" t="str">
            <v>Enith</v>
          </cell>
          <cell r="C35" t="str">
            <v>Enith</v>
          </cell>
          <cell r="D35" t="str">
            <v>Enith</v>
          </cell>
          <cell r="E35" t="str">
            <v>Enith</v>
          </cell>
          <cell r="F35" t="str">
            <v>Enith</v>
          </cell>
          <cell r="G35" t="str">
            <v>Enith</v>
          </cell>
          <cell r="H35" t="str">
            <v>Enith</v>
          </cell>
          <cell r="I35" t="str">
            <v>Enith</v>
          </cell>
          <cell r="J35" t="str">
            <v>Enith</v>
          </cell>
          <cell r="K35" t="str">
            <v>Enith</v>
          </cell>
          <cell r="P35" t="str">
            <v>Enith</v>
          </cell>
          <cell r="Q35" t="str">
            <v>Enith</v>
          </cell>
        </row>
        <row r="36">
          <cell r="A36" t="str">
            <v>Gerald</v>
          </cell>
          <cell r="B36" t="str">
            <v>Gerald</v>
          </cell>
          <cell r="C36" t="str">
            <v>Gerald</v>
          </cell>
          <cell r="D36" t="str">
            <v>Gerald</v>
          </cell>
          <cell r="E36" t="str">
            <v>Gerald</v>
          </cell>
          <cell r="F36" t="str">
            <v>Gerald</v>
          </cell>
          <cell r="G36" t="str">
            <v>Gerald</v>
          </cell>
          <cell r="H36" t="str">
            <v>Gerald</v>
          </cell>
          <cell r="I36" t="str">
            <v>Gerald</v>
          </cell>
          <cell r="J36" t="str">
            <v>Gerald</v>
          </cell>
          <cell r="K36" t="str">
            <v>Gerald</v>
          </cell>
          <cell r="L36" t="str">
            <v>Gerald</v>
          </cell>
          <cell r="M36" t="str">
            <v>Gerald</v>
          </cell>
          <cell r="N36" t="str">
            <v>Gerald</v>
          </cell>
          <cell r="O36" t="str">
            <v>Gerald</v>
          </cell>
          <cell r="P36" t="str">
            <v>Gerald</v>
          </cell>
          <cell r="Q36" t="str">
            <v>Gerald</v>
          </cell>
        </row>
        <row r="37">
          <cell r="A37" t="str">
            <v>Gerrit</v>
          </cell>
          <cell r="B37" t="str">
            <v>Gerrit</v>
          </cell>
          <cell r="C37" t="str">
            <v>Gerrit</v>
          </cell>
          <cell r="D37" t="str">
            <v>Gerrit</v>
          </cell>
          <cell r="E37" t="str">
            <v>Gerrit</v>
          </cell>
          <cell r="F37" t="str">
            <v>Gerrit</v>
          </cell>
          <cell r="G37" t="str">
            <v>Gerrit</v>
          </cell>
          <cell r="H37" t="str">
            <v>Gerrit</v>
          </cell>
          <cell r="I37" t="str">
            <v>Gerrit</v>
          </cell>
          <cell r="M37" t="str">
            <v>Gerrit</v>
          </cell>
          <cell r="N37" t="str">
            <v>Gerrit</v>
          </cell>
          <cell r="O37" t="str">
            <v>Gerrit</v>
          </cell>
          <cell r="P37" t="str">
            <v>Gerrit</v>
          </cell>
          <cell r="Q37" t="str">
            <v>Gerrit</v>
          </cell>
        </row>
        <row r="38">
          <cell r="A38" t="str">
            <v>Hennie</v>
          </cell>
          <cell r="B38" t="str">
            <v>Hennie</v>
          </cell>
          <cell r="C38" t="str">
            <v>Hennie</v>
          </cell>
          <cell r="D38" t="str">
            <v>Hennie</v>
          </cell>
          <cell r="E38" t="str">
            <v>Hennie</v>
          </cell>
          <cell r="F38" t="str">
            <v>Hennie</v>
          </cell>
          <cell r="G38" t="str">
            <v>Hennie</v>
          </cell>
          <cell r="H38" t="str">
            <v>Hennie</v>
          </cell>
          <cell r="I38" t="str">
            <v>Hennie</v>
          </cell>
          <cell r="J38" t="str">
            <v>Hennie</v>
          </cell>
          <cell r="K38" t="str">
            <v>Hennie</v>
          </cell>
          <cell r="L38" t="str">
            <v>Hennie</v>
          </cell>
          <cell r="M38" t="str">
            <v>Hennie</v>
          </cell>
          <cell r="N38" t="str">
            <v>Hennie</v>
          </cell>
          <cell r="O38" t="str">
            <v>Hennie</v>
          </cell>
          <cell r="P38" t="str">
            <v>Hennie</v>
          </cell>
          <cell r="Q38" t="str">
            <v>Hennie</v>
          </cell>
        </row>
        <row r="39">
          <cell r="A39" t="str">
            <v>Patrick</v>
          </cell>
          <cell r="B39" t="str">
            <v>Patrick</v>
          </cell>
          <cell r="C39" t="str">
            <v>Patrick</v>
          </cell>
          <cell r="D39" t="str">
            <v>Patrick</v>
          </cell>
          <cell r="E39" t="str">
            <v>Patrick</v>
          </cell>
          <cell r="F39" t="str">
            <v>Patrick</v>
          </cell>
          <cell r="G39" t="str">
            <v>Patrick</v>
          </cell>
          <cell r="H39" t="str">
            <v>Patrick</v>
          </cell>
          <cell r="I39" t="str">
            <v>Patrick</v>
          </cell>
          <cell r="J39" t="str">
            <v>Patrick</v>
          </cell>
          <cell r="K39" t="str">
            <v>Patrick</v>
          </cell>
          <cell r="N39" t="str">
            <v>Patrick</v>
          </cell>
          <cell r="O39" t="str">
            <v>Patrick</v>
          </cell>
          <cell r="P39" t="str">
            <v>Patrick</v>
          </cell>
          <cell r="Q39" t="str">
            <v>Patrick</v>
          </cell>
        </row>
        <row r="40">
          <cell r="A40" t="str">
            <v>Stephan</v>
          </cell>
          <cell r="B40" t="str">
            <v>Stephan</v>
          </cell>
          <cell r="C40" t="str">
            <v>Stephan</v>
          </cell>
          <cell r="D40" t="str">
            <v>Stephan</v>
          </cell>
          <cell r="E40" t="str">
            <v>Stephan</v>
          </cell>
          <cell r="F40" t="str">
            <v>Stephan</v>
          </cell>
          <cell r="G40" t="str">
            <v>Stephan</v>
          </cell>
          <cell r="H40" t="str">
            <v>Stephan</v>
          </cell>
          <cell r="I40" t="str">
            <v>Stephan</v>
          </cell>
          <cell r="J40" t="str">
            <v>Stephan</v>
          </cell>
          <cell r="K40" t="str">
            <v>Stephan</v>
          </cell>
          <cell r="L40" t="str">
            <v>Stephan</v>
          </cell>
          <cell r="M40" t="str">
            <v>Stephan</v>
          </cell>
          <cell r="N40" t="str">
            <v>Stephan</v>
          </cell>
          <cell r="O40" t="str">
            <v>Stephan</v>
          </cell>
          <cell r="P40" t="str">
            <v>Stephan</v>
          </cell>
          <cell r="Q40" t="str">
            <v>Stephan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V3" sqref="V3"/>
    </sheetView>
  </sheetViews>
  <sheetFormatPr defaultRowHeight="16.2" x14ac:dyDescent="0.3"/>
  <cols>
    <col min="1" max="1" width="9.23046875" style="7"/>
    <col min="2" max="2" width="7" style="7" bestFit="1" customWidth="1"/>
    <col min="3" max="23" width="5.69140625" style="7" customWidth="1"/>
    <col min="24" max="24" width="21.69140625" style="7" customWidth="1"/>
    <col min="25" max="248" width="9.23046875" style="7"/>
    <col min="249" max="249" width="7" style="7" bestFit="1" customWidth="1"/>
    <col min="250" max="250" width="8" style="7" bestFit="1" customWidth="1"/>
    <col min="251" max="251" width="12.69140625" style="7" bestFit="1" customWidth="1"/>
    <col min="252" max="252" width="20.3828125" style="7" bestFit="1" customWidth="1"/>
    <col min="253" max="253" width="27" style="7" customWidth="1"/>
    <col min="254" max="254" width="15.23046875" style="7" bestFit="1" customWidth="1"/>
    <col min="255" max="504" width="9.23046875" style="7"/>
    <col min="505" max="505" width="7" style="7" bestFit="1" customWidth="1"/>
    <col min="506" max="506" width="8" style="7" bestFit="1" customWidth="1"/>
    <col min="507" max="507" width="12.69140625" style="7" bestFit="1" customWidth="1"/>
    <col min="508" max="508" width="20.3828125" style="7" bestFit="1" customWidth="1"/>
    <col min="509" max="509" width="27" style="7" customWidth="1"/>
    <col min="510" max="510" width="15.23046875" style="7" bestFit="1" customWidth="1"/>
    <col min="511" max="760" width="9.23046875" style="7"/>
    <col min="761" max="761" width="7" style="7" bestFit="1" customWidth="1"/>
    <col min="762" max="762" width="8" style="7" bestFit="1" customWidth="1"/>
    <col min="763" max="763" width="12.69140625" style="7" bestFit="1" customWidth="1"/>
    <col min="764" max="764" width="20.3828125" style="7" bestFit="1" customWidth="1"/>
    <col min="765" max="765" width="27" style="7" customWidth="1"/>
    <col min="766" max="766" width="15.23046875" style="7" bestFit="1" customWidth="1"/>
    <col min="767" max="1016" width="9.23046875" style="7"/>
    <col min="1017" max="1017" width="7" style="7" bestFit="1" customWidth="1"/>
    <col min="1018" max="1018" width="8" style="7" bestFit="1" customWidth="1"/>
    <col min="1019" max="1019" width="12.69140625" style="7" bestFit="1" customWidth="1"/>
    <col min="1020" max="1020" width="20.3828125" style="7" bestFit="1" customWidth="1"/>
    <col min="1021" max="1021" width="27" style="7" customWidth="1"/>
    <col min="1022" max="1022" width="15.23046875" style="7" bestFit="1" customWidth="1"/>
    <col min="1023" max="1272" width="9.23046875" style="7"/>
    <col min="1273" max="1273" width="7" style="7" bestFit="1" customWidth="1"/>
    <col min="1274" max="1274" width="8" style="7" bestFit="1" customWidth="1"/>
    <col min="1275" max="1275" width="12.69140625" style="7" bestFit="1" customWidth="1"/>
    <col min="1276" max="1276" width="20.3828125" style="7" bestFit="1" customWidth="1"/>
    <col min="1277" max="1277" width="27" style="7" customWidth="1"/>
    <col min="1278" max="1278" width="15.23046875" style="7" bestFit="1" customWidth="1"/>
    <col min="1279" max="1528" width="9.23046875" style="7"/>
    <col min="1529" max="1529" width="7" style="7" bestFit="1" customWidth="1"/>
    <col min="1530" max="1530" width="8" style="7" bestFit="1" customWidth="1"/>
    <col min="1531" max="1531" width="12.69140625" style="7" bestFit="1" customWidth="1"/>
    <col min="1532" max="1532" width="20.3828125" style="7" bestFit="1" customWidth="1"/>
    <col min="1533" max="1533" width="27" style="7" customWidth="1"/>
    <col min="1534" max="1534" width="15.23046875" style="7" bestFit="1" customWidth="1"/>
    <col min="1535" max="1784" width="9.23046875" style="7"/>
    <col min="1785" max="1785" width="7" style="7" bestFit="1" customWidth="1"/>
    <col min="1786" max="1786" width="8" style="7" bestFit="1" customWidth="1"/>
    <col min="1787" max="1787" width="12.69140625" style="7" bestFit="1" customWidth="1"/>
    <col min="1788" max="1788" width="20.3828125" style="7" bestFit="1" customWidth="1"/>
    <col min="1789" max="1789" width="27" style="7" customWidth="1"/>
    <col min="1790" max="1790" width="15.23046875" style="7" bestFit="1" customWidth="1"/>
    <col min="1791" max="2040" width="9.23046875" style="7"/>
    <col min="2041" max="2041" width="7" style="7" bestFit="1" customWidth="1"/>
    <col min="2042" max="2042" width="8" style="7" bestFit="1" customWidth="1"/>
    <col min="2043" max="2043" width="12.69140625" style="7" bestFit="1" customWidth="1"/>
    <col min="2044" max="2044" width="20.3828125" style="7" bestFit="1" customWidth="1"/>
    <col min="2045" max="2045" width="27" style="7" customWidth="1"/>
    <col min="2046" max="2046" width="15.23046875" style="7" bestFit="1" customWidth="1"/>
    <col min="2047" max="2296" width="9.23046875" style="7"/>
    <col min="2297" max="2297" width="7" style="7" bestFit="1" customWidth="1"/>
    <col min="2298" max="2298" width="8" style="7" bestFit="1" customWidth="1"/>
    <col min="2299" max="2299" width="12.69140625" style="7" bestFit="1" customWidth="1"/>
    <col min="2300" max="2300" width="20.3828125" style="7" bestFit="1" customWidth="1"/>
    <col min="2301" max="2301" width="27" style="7" customWidth="1"/>
    <col min="2302" max="2302" width="15.23046875" style="7" bestFit="1" customWidth="1"/>
    <col min="2303" max="2552" width="9.23046875" style="7"/>
    <col min="2553" max="2553" width="7" style="7" bestFit="1" customWidth="1"/>
    <col min="2554" max="2554" width="8" style="7" bestFit="1" customWidth="1"/>
    <col min="2555" max="2555" width="12.69140625" style="7" bestFit="1" customWidth="1"/>
    <col min="2556" max="2556" width="20.3828125" style="7" bestFit="1" customWidth="1"/>
    <col min="2557" max="2557" width="27" style="7" customWidth="1"/>
    <col min="2558" max="2558" width="15.23046875" style="7" bestFit="1" customWidth="1"/>
    <col min="2559" max="2808" width="9.23046875" style="7"/>
    <col min="2809" max="2809" width="7" style="7" bestFit="1" customWidth="1"/>
    <col min="2810" max="2810" width="8" style="7" bestFit="1" customWidth="1"/>
    <col min="2811" max="2811" width="12.69140625" style="7" bestFit="1" customWidth="1"/>
    <col min="2812" max="2812" width="20.3828125" style="7" bestFit="1" customWidth="1"/>
    <col min="2813" max="2813" width="27" style="7" customWidth="1"/>
    <col min="2814" max="2814" width="15.23046875" style="7" bestFit="1" customWidth="1"/>
    <col min="2815" max="3064" width="9.23046875" style="7"/>
    <col min="3065" max="3065" width="7" style="7" bestFit="1" customWidth="1"/>
    <col min="3066" max="3066" width="8" style="7" bestFit="1" customWidth="1"/>
    <col min="3067" max="3067" width="12.69140625" style="7" bestFit="1" customWidth="1"/>
    <col min="3068" max="3068" width="20.3828125" style="7" bestFit="1" customWidth="1"/>
    <col min="3069" max="3069" width="27" style="7" customWidth="1"/>
    <col min="3070" max="3070" width="15.23046875" style="7" bestFit="1" customWidth="1"/>
    <col min="3071" max="3320" width="9.23046875" style="7"/>
    <col min="3321" max="3321" width="7" style="7" bestFit="1" customWidth="1"/>
    <col min="3322" max="3322" width="8" style="7" bestFit="1" customWidth="1"/>
    <col min="3323" max="3323" width="12.69140625" style="7" bestFit="1" customWidth="1"/>
    <col min="3324" max="3324" width="20.3828125" style="7" bestFit="1" customWidth="1"/>
    <col min="3325" max="3325" width="27" style="7" customWidth="1"/>
    <col min="3326" max="3326" width="15.23046875" style="7" bestFit="1" customWidth="1"/>
    <col min="3327" max="3576" width="9.23046875" style="7"/>
    <col min="3577" max="3577" width="7" style="7" bestFit="1" customWidth="1"/>
    <col min="3578" max="3578" width="8" style="7" bestFit="1" customWidth="1"/>
    <col min="3579" max="3579" width="12.69140625" style="7" bestFit="1" customWidth="1"/>
    <col min="3580" max="3580" width="20.3828125" style="7" bestFit="1" customWidth="1"/>
    <col min="3581" max="3581" width="27" style="7" customWidth="1"/>
    <col min="3582" max="3582" width="15.23046875" style="7" bestFit="1" customWidth="1"/>
    <col min="3583" max="3832" width="9.23046875" style="7"/>
    <col min="3833" max="3833" width="7" style="7" bestFit="1" customWidth="1"/>
    <col min="3834" max="3834" width="8" style="7" bestFit="1" customWidth="1"/>
    <col min="3835" max="3835" width="12.69140625" style="7" bestFit="1" customWidth="1"/>
    <col min="3836" max="3836" width="20.3828125" style="7" bestFit="1" customWidth="1"/>
    <col min="3837" max="3837" width="27" style="7" customWidth="1"/>
    <col min="3838" max="3838" width="15.23046875" style="7" bestFit="1" customWidth="1"/>
    <col min="3839" max="4088" width="9.23046875" style="7"/>
    <col min="4089" max="4089" width="7" style="7" bestFit="1" customWidth="1"/>
    <col min="4090" max="4090" width="8" style="7" bestFit="1" customWidth="1"/>
    <col min="4091" max="4091" width="12.69140625" style="7" bestFit="1" customWidth="1"/>
    <col min="4092" max="4092" width="20.3828125" style="7" bestFit="1" customWidth="1"/>
    <col min="4093" max="4093" width="27" style="7" customWidth="1"/>
    <col min="4094" max="4094" width="15.23046875" style="7" bestFit="1" customWidth="1"/>
    <col min="4095" max="4344" width="9.23046875" style="7"/>
    <col min="4345" max="4345" width="7" style="7" bestFit="1" customWidth="1"/>
    <col min="4346" max="4346" width="8" style="7" bestFit="1" customWidth="1"/>
    <col min="4347" max="4347" width="12.69140625" style="7" bestFit="1" customWidth="1"/>
    <col min="4348" max="4348" width="20.3828125" style="7" bestFit="1" customWidth="1"/>
    <col min="4349" max="4349" width="27" style="7" customWidth="1"/>
    <col min="4350" max="4350" width="15.23046875" style="7" bestFit="1" customWidth="1"/>
    <col min="4351" max="4600" width="9.23046875" style="7"/>
    <col min="4601" max="4601" width="7" style="7" bestFit="1" customWidth="1"/>
    <col min="4602" max="4602" width="8" style="7" bestFit="1" customWidth="1"/>
    <col min="4603" max="4603" width="12.69140625" style="7" bestFit="1" customWidth="1"/>
    <col min="4604" max="4604" width="20.3828125" style="7" bestFit="1" customWidth="1"/>
    <col min="4605" max="4605" width="27" style="7" customWidth="1"/>
    <col min="4606" max="4606" width="15.23046875" style="7" bestFit="1" customWidth="1"/>
    <col min="4607" max="4856" width="9.23046875" style="7"/>
    <col min="4857" max="4857" width="7" style="7" bestFit="1" customWidth="1"/>
    <col min="4858" max="4858" width="8" style="7" bestFit="1" customWidth="1"/>
    <col min="4859" max="4859" width="12.69140625" style="7" bestFit="1" customWidth="1"/>
    <col min="4860" max="4860" width="20.3828125" style="7" bestFit="1" customWidth="1"/>
    <col min="4861" max="4861" width="27" style="7" customWidth="1"/>
    <col min="4862" max="4862" width="15.23046875" style="7" bestFit="1" customWidth="1"/>
    <col min="4863" max="5112" width="9.23046875" style="7"/>
    <col min="5113" max="5113" width="7" style="7" bestFit="1" customWidth="1"/>
    <col min="5114" max="5114" width="8" style="7" bestFit="1" customWidth="1"/>
    <col min="5115" max="5115" width="12.69140625" style="7" bestFit="1" customWidth="1"/>
    <col min="5116" max="5116" width="20.3828125" style="7" bestFit="1" customWidth="1"/>
    <col min="5117" max="5117" width="27" style="7" customWidth="1"/>
    <col min="5118" max="5118" width="15.23046875" style="7" bestFit="1" customWidth="1"/>
    <col min="5119" max="5368" width="9.23046875" style="7"/>
    <col min="5369" max="5369" width="7" style="7" bestFit="1" customWidth="1"/>
    <col min="5370" max="5370" width="8" style="7" bestFit="1" customWidth="1"/>
    <col min="5371" max="5371" width="12.69140625" style="7" bestFit="1" customWidth="1"/>
    <col min="5372" max="5372" width="20.3828125" style="7" bestFit="1" customWidth="1"/>
    <col min="5373" max="5373" width="27" style="7" customWidth="1"/>
    <col min="5374" max="5374" width="15.23046875" style="7" bestFit="1" customWidth="1"/>
    <col min="5375" max="5624" width="9.23046875" style="7"/>
    <col min="5625" max="5625" width="7" style="7" bestFit="1" customWidth="1"/>
    <col min="5626" max="5626" width="8" style="7" bestFit="1" customWidth="1"/>
    <col min="5627" max="5627" width="12.69140625" style="7" bestFit="1" customWidth="1"/>
    <col min="5628" max="5628" width="20.3828125" style="7" bestFit="1" customWidth="1"/>
    <col min="5629" max="5629" width="27" style="7" customWidth="1"/>
    <col min="5630" max="5630" width="15.23046875" style="7" bestFit="1" customWidth="1"/>
    <col min="5631" max="5880" width="9.23046875" style="7"/>
    <col min="5881" max="5881" width="7" style="7" bestFit="1" customWidth="1"/>
    <col min="5882" max="5882" width="8" style="7" bestFit="1" customWidth="1"/>
    <col min="5883" max="5883" width="12.69140625" style="7" bestFit="1" customWidth="1"/>
    <col min="5884" max="5884" width="20.3828125" style="7" bestFit="1" customWidth="1"/>
    <col min="5885" max="5885" width="27" style="7" customWidth="1"/>
    <col min="5886" max="5886" width="15.23046875" style="7" bestFit="1" customWidth="1"/>
    <col min="5887" max="6136" width="9.23046875" style="7"/>
    <col min="6137" max="6137" width="7" style="7" bestFit="1" customWidth="1"/>
    <col min="6138" max="6138" width="8" style="7" bestFit="1" customWidth="1"/>
    <col min="6139" max="6139" width="12.69140625" style="7" bestFit="1" customWidth="1"/>
    <col min="6140" max="6140" width="20.3828125" style="7" bestFit="1" customWidth="1"/>
    <col min="6141" max="6141" width="27" style="7" customWidth="1"/>
    <col min="6142" max="6142" width="15.23046875" style="7" bestFit="1" customWidth="1"/>
    <col min="6143" max="6392" width="9.23046875" style="7"/>
    <col min="6393" max="6393" width="7" style="7" bestFit="1" customWidth="1"/>
    <col min="6394" max="6394" width="8" style="7" bestFit="1" customWidth="1"/>
    <col min="6395" max="6395" width="12.69140625" style="7" bestFit="1" customWidth="1"/>
    <col min="6396" max="6396" width="20.3828125" style="7" bestFit="1" customWidth="1"/>
    <col min="6397" max="6397" width="27" style="7" customWidth="1"/>
    <col min="6398" max="6398" width="15.23046875" style="7" bestFit="1" customWidth="1"/>
    <col min="6399" max="6648" width="9.23046875" style="7"/>
    <col min="6649" max="6649" width="7" style="7" bestFit="1" customWidth="1"/>
    <col min="6650" max="6650" width="8" style="7" bestFit="1" customWidth="1"/>
    <col min="6651" max="6651" width="12.69140625" style="7" bestFit="1" customWidth="1"/>
    <col min="6652" max="6652" width="20.3828125" style="7" bestFit="1" customWidth="1"/>
    <col min="6653" max="6653" width="27" style="7" customWidth="1"/>
    <col min="6654" max="6654" width="15.23046875" style="7" bestFit="1" customWidth="1"/>
    <col min="6655" max="6904" width="9.23046875" style="7"/>
    <col min="6905" max="6905" width="7" style="7" bestFit="1" customWidth="1"/>
    <col min="6906" max="6906" width="8" style="7" bestFit="1" customWidth="1"/>
    <col min="6907" max="6907" width="12.69140625" style="7" bestFit="1" customWidth="1"/>
    <col min="6908" max="6908" width="20.3828125" style="7" bestFit="1" customWidth="1"/>
    <col min="6909" max="6909" width="27" style="7" customWidth="1"/>
    <col min="6910" max="6910" width="15.23046875" style="7" bestFit="1" customWidth="1"/>
    <col min="6911" max="7160" width="9.23046875" style="7"/>
    <col min="7161" max="7161" width="7" style="7" bestFit="1" customWidth="1"/>
    <col min="7162" max="7162" width="8" style="7" bestFit="1" customWidth="1"/>
    <col min="7163" max="7163" width="12.69140625" style="7" bestFit="1" customWidth="1"/>
    <col min="7164" max="7164" width="20.3828125" style="7" bestFit="1" customWidth="1"/>
    <col min="7165" max="7165" width="27" style="7" customWidth="1"/>
    <col min="7166" max="7166" width="15.23046875" style="7" bestFit="1" customWidth="1"/>
    <col min="7167" max="7416" width="9.23046875" style="7"/>
    <col min="7417" max="7417" width="7" style="7" bestFit="1" customWidth="1"/>
    <col min="7418" max="7418" width="8" style="7" bestFit="1" customWidth="1"/>
    <col min="7419" max="7419" width="12.69140625" style="7" bestFit="1" customWidth="1"/>
    <col min="7420" max="7420" width="20.3828125" style="7" bestFit="1" customWidth="1"/>
    <col min="7421" max="7421" width="27" style="7" customWidth="1"/>
    <col min="7422" max="7422" width="15.23046875" style="7" bestFit="1" customWidth="1"/>
    <col min="7423" max="7672" width="9.23046875" style="7"/>
    <col min="7673" max="7673" width="7" style="7" bestFit="1" customWidth="1"/>
    <col min="7674" max="7674" width="8" style="7" bestFit="1" customWidth="1"/>
    <col min="7675" max="7675" width="12.69140625" style="7" bestFit="1" customWidth="1"/>
    <col min="7676" max="7676" width="20.3828125" style="7" bestFit="1" customWidth="1"/>
    <col min="7677" max="7677" width="27" style="7" customWidth="1"/>
    <col min="7678" max="7678" width="15.23046875" style="7" bestFit="1" customWidth="1"/>
    <col min="7679" max="7928" width="9.23046875" style="7"/>
    <col min="7929" max="7929" width="7" style="7" bestFit="1" customWidth="1"/>
    <col min="7930" max="7930" width="8" style="7" bestFit="1" customWidth="1"/>
    <col min="7931" max="7931" width="12.69140625" style="7" bestFit="1" customWidth="1"/>
    <col min="7932" max="7932" width="20.3828125" style="7" bestFit="1" customWidth="1"/>
    <col min="7933" max="7933" width="27" style="7" customWidth="1"/>
    <col min="7934" max="7934" width="15.23046875" style="7" bestFit="1" customWidth="1"/>
    <col min="7935" max="8184" width="9.23046875" style="7"/>
    <col min="8185" max="8185" width="7" style="7" bestFit="1" customWidth="1"/>
    <col min="8186" max="8186" width="8" style="7" bestFit="1" customWidth="1"/>
    <col min="8187" max="8187" width="12.69140625" style="7" bestFit="1" customWidth="1"/>
    <col min="8188" max="8188" width="20.3828125" style="7" bestFit="1" customWidth="1"/>
    <col min="8189" max="8189" width="27" style="7" customWidth="1"/>
    <col min="8190" max="8190" width="15.23046875" style="7" bestFit="1" customWidth="1"/>
    <col min="8191" max="8440" width="9.23046875" style="7"/>
    <col min="8441" max="8441" width="7" style="7" bestFit="1" customWidth="1"/>
    <col min="8442" max="8442" width="8" style="7" bestFit="1" customWidth="1"/>
    <col min="8443" max="8443" width="12.69140625" style="7" bestFit="1" customWidth="1"/>
    <col min="8444" max="8444" width="20.3828125" style="7" bestFit="1" customWidth="1"/>
    <col min="8445" max="8445" width="27" style="7" customWidth="1"/>
    <col min="8446" max="8446" width="15.23046875" style="7" bestFit="1" customWidth="1"/>
    <col min="8447" max="8696" width="9.23046875" style="7"/>
    <col min="8697" max="8697" width="7" style="7" bestFit="1" customWidth="1"/>
    <col min="8698" max="8698" width="8" style="7" bestFit="1" customWidth="1"/>
    <col min="8699" max="8699" width="12.69140625" style="7" bestFit="1" customWidth="1"/>
    <col min="8700" max="8700" width="20.3828125" style="7" bestFit="1" customWidth="1"/>
    <col min="8701" max="8701" width="27" style="7" customWidth="1"/>
    <col min="8702" max="8702" width="15.23046875" style="7" bestFit="1" customWidth="1"/>
    <col min="8703" max="8952" width="9.23046875" style="7"/>
    <col min="8953" max="8953" width="7" style="7" bestFit="1" customWidth="1"/>
    <col min="8954" max="8954" width="8" style="7" bestFit="1" customWidth="1"/>
    <col min="8955" max="8955" width="12.69140625" style="7" bestFit="1" customWidth="1"/>
    <col min="8956" max="8956" width="20.3828125" style="7" bestFit="1" customWidth="1"/>
    <col min="8957" max="8957" width="27" style="7" customWidth="1"/>
    <col min="8958" max="8958" width="15.23046875" style="7" bestFit="1" customWidth="1"/>
    <col min="8959" max="9208" width="9.23046875" style="7"/>
    <col min="9209" max="9209" width="7" style="7" bestFit="1" customWidth="1"/>
    <col min="9210" max="9210" width="8" style="7" bestFit="1" customWidth="1"/>
    <col min="9211" max="9211" width="12.69140625" style="7" bestFit="1" customWidth="1"/>
    <col min="9212" max="9212" width="20.3828125" style="7" bestFit="1" customWidth="1"/>
    <col min="9213" max="9213" width="27" style="7" customWidth="1"/>
    <col min="9214" max="9214" width="15.23046875" style="7" bestFit="1" customWidth="1"/>
    <col min="9215" max="9464" width="9.23046875" style="7"/>
    <col min="9465" max="9465" width="7" style="7" bestFit="1" customWidth="1"/>
    <col min="9466" max="9466" width="8" style="7" bestFit="1" customWidth="1"/>
    <col min="9467" max="9467" width="12.69140625" style="7" bestFit="1" customWidth="1"/>
    <col min="9468" max="9468" width="20.3828125" style="7" bestFit="1" customWidth="1"/>
    <col min="9469" max="9469" width="27" style="7" customWidth="1"/>
    <col min="9470" max="9470" width="15.23046875" style="7" bestFit="1" customWidth="1"/>
    <col min="9471" max="9720" width="9.23046875" style="7"/>
    <col min="9721" max="9721" width="7" style="7" bestFit="1" customWidth="1"/>
    <col min="9722" max="9722" width="8" style="7" bestFit="1" customWidth="1"/>
    <col min="9723" max="9723" width="12.69140625" style="7" bestFit="1" customWidth="1"/>
    <col min="9724" max="9724" width="20.3828125" style="7" bestFit="1" customWidth="1"/>
    <col min="9725" max="9725" width="27" style="7" customWidth="1"/>
    <col min="9726" max="9726" width="15.23046875" style="7" bestFit="1" customWidth="1"/>
    <col min="9727" max="9976" width="9.23046875" style="7"/>
    <col min="9977" max="9977" width="7" style="7" bestFit="1" customWidth="1"/>
    <col min="9978" max="9978" width="8" style="7" bestFit="1" customWidth="1"/>
    <col min="9979" max="9979" width="12.69140625" style="7" bestFit="1" customWidth="1"/>
    <col min="9980" max="9980" width="20.3828125" style="7" bestFit="1" customWidth="1"/>
    <col min="9981" max="9981" width="27" style="7" customWidth="1"/>
    <col min="9982" max="9982" width="15.23046875" style="7" bestFit="1" customWidth="1"/>
    <col min="9983" max="10232" width="9.23046875" style="7"/>
    <col min="10233" max="10233" width="7" style="7" bestFit="1" customWidth="1"/>
    <col min="10234" max="10234" width="8" style="7" bestFit="1" customWidth="1"/>
    <col min="10235" max="10235" width="12.69140625" style="7" bestFit="1" customWidth="1"/>
    <col min="10236" max="10236" width="20.3828125" style="7" bestFit="1" customWidth="1"/>
    <col min="10237" max="10237" width="27" style="7" customWidth="1"/>
    <col min="10238" max="10238" width="15.23046875" style="7" bestFit="1" customWidth="1"/>
    <col min="10239" max="10488" width="9.23046875" style="7"/>
    <col min="10489" max="10489" width="7" style="7" bestFit="1" customWidth="1"/>
    <col min="10490" max="10490" width="8" style="7" bestFit="1" customWidth="1"/>
    <col min="10491" max="10491" width="12.69140625" style="7" bestFit="1" customWidth="1"/>
    <col min="10492" max="10492" width="20.3828125" style="7" bestFit="1" customWidth="1"/>
    <col min="10493" max="10493" width="27" style="7" customWidth="1"/>
    <col min="10494" max="10494" width="15.23046875" style="7" bestFit="1" customWidth="1"/>
    <col min="10495" max="10744" width="9.23046875" style="7"/>
    <col min="10745" max="10745" width="7" style="7" bestFit="1" customWidth="1"/>
    <col min="10746" max="10746" width="8" style="7" bestFit="1" customWidth="1"/>
    <col min="10747" max="10747" width="12.69140625" style="7" bestFit="1" customWidth="1"/>
    <col min="10748" max="10748" width="20.3828125" style="7" bestFit="1" customWidth="1"/>
    <col min="10749" max="10749" width="27" style="7" customWidth="1"/>
    <col min="10750" max="10750" width="15.23046875" style="7" bestFit="1" customWidth="1"/>
    <col min="10751" max="11000" width="9.23046875" style="7"/>
    <col min="11001" max="11001" width="7" style="7" bestFit="1" customWidth="1"/>
    <col min="11002" max="11002" width="8" style="7" bestFit="1" customWidth="1"/>
    <col min="11003" max="11003" width="12.69140625" style="7" bestFit="1" customWidth="1"/>
    <col min="11004" max="11004" width="20.3828125" style="7" bestFit="1" customWidth="1"/>
    <col min="11005" max="11005" width="27" style="7" customWidth="1"/>
    <col min="11006" max="11006" width="15.23046875" style="7" bestFit="1" customWidth="1"/>
    <col min="11007" max="11256" width="9.23046875" style="7"/>
    <col min="11257" max="11257" width="7" style="7" bestFit="1" customWidth="1"/>
    <col min="11258" max="11258" width="8" style="7" bestFit="1" customWidth="1"/>
    <col min="11259" max="11259" width="12.69140625" style="7" bestFit="1" customWidth="1"/>
    <col min="11260" max="11260" width="20.3828125" style="7" bestFit="1" customWidth="1"/>
    <col min="11261" max="11261" width="27" style="7" customWidth="1"/>
    <col min="11262" max="11262" width="15.23046875" style="7" bestFit="1" customWidth="1"/>
    <col min="11263" max="11512" width="9.23046875" style="7"/>
    <col min="11513" max="11513" width="7" style="7" bestFit="1" customWidth="1"/>
    <col min="11514" max="11514" width="8" style="7" bestFit="1" customWidth="1"/>
    <col min="11515" max="11515" width="12.69140625" style="7" bestFit="1" customWidth="1"/>
    <col min="11516" max="11516" width="20.3828125" style="7" bestFit="1" customWidth="1"/>
    <col min="11517" max="11517" width="27" style="7" customWidth="1"/>
    <col min="11518" max="11518" width="15.23046875" style="7" bestFit="1" customWidth="1"/>
    <col min="11519" max="11768" width="9.23046875" style="7"/>
    <col min="11769" max="11769" width="7" style="7" bestFit="1" customWidth="1"/>
    <col min="11770" max="11770" width="8" style="7" bestFit="1" customWidth="1"/>
    <col min="11771" max="11771" width="12.69140625" style="7" bestFit="1" customWidth="1"/>
    <col min="11772" max="11772" width="20.3828125" style="7" bestFit="1" customWidth="1"/>
    <col min="11773" max="11773" width="27" style="7" customWidth="1"/>
    <col min="11774" max="11774" width="15.23046875" style="7" bestFit="1" customWidth="1"/>
    <col min="11775" max="12024" width="9.23046875" style="7"/>
    <col min="12025" max="12025" width="7" style="7" bestFit="1" customWidth="1"/>
    <col min="12026" max="12026" width="8" style="7" bestFit="1" customWidth="1"/>
    <col min="12027" max="12027" width="12.69140625" style="7" bestFit="1" customWidth="1"/>
    <col min="12028" max="12028" width="20.3828125" style="7" bestFit="1" customWidth="1"/>
    <col min="12029" max="12029" width="27" style="7" customWidth="1"/>
    <col min="12030" max="12030" width="15.23046875" style="7" bestFit="1" customWidth="1"/>
    <col min="12031" max="12280" width="9.23046875" style="7"/>
    <col min="12281" max="12281" width="7" style="7" bestFit="1" customWidth="1"/>
    <col min="12282" max="12282" width="8" style="7" bestFit="1" customWidth="1"/>
    <col min="12283" max="12283" width="12.69140625" style="7" bestFit="1" customWidth="1"/>
    <col min="12284" max="12284" width="20.3828125" style="7" bestFit="1" customWidth="1"/>
    <col min="12285" max="12285" width="27" style="7" customWidth="1"/>
    <col min="12286" max="12286" width="15.23046875" style="7" bestFit="1" customWidth="1"/>
    <col min="12287" max="12536" width="9.23046875" style="7"/>
    <col min="12537" max="12537" width="7" style="7" bestFit="1" customWidth="1"/>
    <col min="12538" max="12538" width="8" style="7" bestFit="1" customWidth="1"/>
    <col min="12539" max="12539" width="12.69140625" style="7" bestFit="1" customWidth="1"/>
    <col min="12540" max="12540" width="20.3828125" style="7" bestFit="1" customWidth="1"/>
    <col min="12541" max="12541" width="27" style="7" customWidth="1"/>
    <col min="12542" max="12542" width="15.23046875" style="7" bestFit="1" customWidth="1"/>
    <col min="12543" max="12792" width="9.23046875" style="7"/>
    <col min="12793" max="12793" width="7" style="7" bestFit="1" customWidth="1"/>
    <col min="12794" max="12794" width="8" style="7" bestFit="1" customWidth="1"/>
    <col min="12795" max="12795" width="12.69140625" style="7" bestFit="1" customWidth="1"/>
    <col min="12796" max="12796" width="20.3828125" style="7" bestFit="1" customWidth="1"/>
    <col min="12797" max="12797" width="27" style="7" customWidth="1"/>
    <col min="12798" max="12798" width="15.23046875" style="7" bestFit="1" customWidth="1"/>
    <col min="12799" max="13048" width="9.23046875" style="7"/>
    <col min="13049" max="13049" width="7" style="7" bestFit="1" customWidth="1"/>
    <col min="13050" max="13050" width="8" style="7" bestFit="1" customWidth="1"/>
    <col min="13051" max="13051" width="12.69140625" style="7" bestFit="1" customWidth="1"/>
    <col min="13052" max="13052" width="20.3828125" style="7" bestFit="1" customWidth="1"/>
    <col min="13053" max="13053" width="27" style="7" customWidth="1"/>
    <col min="13054" max="13054" width="15.23046875" style="7" bestFit="1" customWidth="1"/>
    <col min="13055" max="13304" width="9.23046875" style="7"/>
    <col min="13305" max="13305" width="7" style="7" bestFit="1" customWidth="1"/>
    <col min="13306" max="13306" width="8" style="7" bestFit="1" customWidth="1"/>
    <col min="13307" max="13307" width="12.69140625" style="7" bestFit="1" customWidth="1"/>
    <col min="13308" max="13308" width="20.3828125" style="7" bestFit="1" customWidth="1"/>
    <col min="13309" max="13309" width="27" style="7" customWidth="1"/>
    <col min="13310" max="13310" width="15.23046875" style="7" bestFit="1" customWidth="1"/>
    <col min="13311" max="13560" width="9.23046875" style="7"/>
    <col min="13561" max="13561" width="7" style="7" bestFit="1" customWidth="1"/>
    <col min="13562" max="13562" width="8" style="7" bestFit="1" customWidth="1"/>
    <col min="13563" max="13563" width="12.69140625" style="7" bestFit="1" customWidth="1"/>
    <col min="13564" max="13564" width="20.3828125" style="7" bestFit="1" customWidth="1"/>
    <col min="13565" max="13565" width="27" style="7" customWidth="1"/>
    <col min="13566" max="13566" width="15.23046875" style="7" bestFit="1" customWidth="1"/>
    <col min="13567" max="13816" width="9.23046875" style="7"/>
    <col min="13817" max="13817" width="7" style="7" bestFit="1" customWidth="1"/>
    <col min="13818" max="13818" width="8" style="7" bestFit="1" customWidth="1"/>
    <col min="13819" max="13819" width="12.69140625" style="7" bestFit="1" customWidth="1"/>
    <col min="13820" max="13820" width="20.3828125" style="7" bestFit="1" customWidth="1"/>
    <col min="13821" max="13821" width="27" style="7" customWidth="1"/>
    <col min="13822" max="13822" width="15.23046875" style="7" bestFit="1" customWidth="1"/>
    <col min="13823" max="14072" width="9.23046875" style="7"/>
    <col min="14073" max="14073" width="7" style="7" bestFit="1" customWidth="1"/>
    <col min="14074" max="14074" width="8" style="7" bestFit="1" customWidth="1"/>
    <col min="14075" max="14075" width="12.69140625" style="7" bestFit="1" customWidth="1"/>
    <col min="14076" max="14076" width="20.3828125" style="7" bestFit="1" customWidth="1"/>
    <col min="14077" max="14077" width="27" style="7" customWidth="1"/>
    <col min="14078" max="14078" width="15.23046875" style="7" bestFit="1" customWidth="1"/>
    <col min="14079" max="14328" width="9.23046875" style="7"/>
    <col min="14329" max="14329" width="7" style="7" bestFit="1" customWidth="1"/>
    <col min="14330" max="14330" width="8" style="7" bestFit="1" customWidth="1"/>
    <col min="14331" max="14331" width="12.69140625" style="7" bestFit="1" customWidth="1"/>
    <col min="14332" max="14332" width="20.3828125" style="7" bestFit="1" customWidth="1"/>
    <col min="14333" max="14333" width="27" style="7" customWidth="1"/>
    <col min="14334" max="14334" width="15.23046875" style="7" bestFit="1" customWidth="1"/>
    <col min="14335" max="14584" width="9.23046875" style="7"/>
    <col min="14585" max="14585" width="7" style="7" bestFit="1" customWidth="1"/>
    <col min="14586" max="14586" width="8" style="7" bestFit="1" customWidth="1"/>
    <col min="14587" max="14587" width="12.69140625" style="7" bestFit="1" customWidth="1"/>
    <col min="14588" max="14588" width="20.3828125" style="7" bestFit="1" customWidth="1"/>
    <col min="14589" max="14589" width="27" style="7" customWidth="1"/>
    <col min="14590" max="14590" width="15.23046875" style="7" bestFit="1" customWidth="1"/>
    <col min="14591" max="14840" width="9.23046875" style="7"/>
    <col min="14841" max="14841" width="7" style="7" bestFit="1" customWidth="1"/>
    <col min="14842" max="14842" width="8" style="7" bestFit="1" customWidth="1"/>
    <col min="14843" max="14843" width="12.69140625" style="7" bestFit="1" customWidth="1"/>
    <col min="14844" max="14844" width="20.3828125" style="7" bestFit="1" customWidth="1"/>
    <col min="14845" max="14845" width="27" style="7" customWidth="1"/>
    <col min="14846" max="14846" width="15.23046875" style="7" bestFit="1" customWidth="1"/>
    <col min="14847" max="15096" width="9.23046875" style="7"/>
    <col min="15097" max="15097" width="7" style="7" bestFit="1" customWidth="1"/>
    <col min="15098" max="15098" width="8" style="7" bestFit="1" customWidth="1"/>
    <col min="15099" max="15099" width="12.69140625" style="7" bestFit="1" customWidth="1"/>
    <col min="15100" max="15100" width="20.3828125" style="7" bestFit="1" customWidth="1"/>
    <col min="15101" max="15101" width="27" style="7" customWidth="1"/>
    <col min="15102" max="15102" width="15.23046875" style="7" bestFit="1" customWidth="1"/>
    <col min="15103" max="15352" width="9.23046875" style="7"/>
    <col min="15353" max="15353" width="7" style="7" bestFit="1" customWidth="1"/>
    <col min="15354" max="15354" width="8" style="7" bestFit="1" customWidth="1"/>
    <col min="15355" max="15355" width="12.69140625" style="7" bestFit="1" customWidth="1"/>
    <col min="15356" max="15356" width="20.3828125" style="7" bestFit="1" customWidth="1"/>
    <col min="15357" max="15357" width="27" style="7" customWidth="1"/>
    <col min="15358" max="15358" width="15.23046875" style="7" bestFit="1" customWidth="1"/>
    <col min="15359" max="15608" width="9.23046875" style="7"/>
    <col min="15609" max="15609" width="7" style="7" bestFit="1" customWidth="1"/>
    <col min="15610" max="15610" width="8" style="7" bestFit="1" customWidth="1"/>
    <col min="15611" max="15611" width="12.69140625" style="7" bestFit="1" customWidth="1"/>
    <col min="15612" max="15612" width="20.3828125" style="7" bestFit="1" customWidth="1"/>
    <col min="15613" max="15613" width="27" style="7" customWidth="1"/>
    <col min="15614" max="15614" width="15.23046875" style="7" bestFit="1" customWidth="1"/>
    <col min="15615" max="15864" width="9.23046875" style="7"/>
    <col min="15865" max="15865" width="7" style="7" bestFit="1" customWidth="1"/>
    <col min="15866" max="15866" width="8" style="7" bestFit="1" customWidth="1"/>
    <col min="15867" max="15867" width="12.69140625" style="7" bestFit="1" customWidth="1"/>
    <col min="15868" max="15868" width="20.3828125" style="7" bestFit="1" customWidth="1"/>
    <col min="15869" max="15869" width="27" style="7" customWidth="1"/>
    <col min="15870" max="15870" width="15.23046875" style="7" bestFit="1" customWidth="1"/>
    <col min="15871" max="16120" width="9.23046875" style="7"/>
    <col min="16121" max="16121" width="7" style="7" bestFit="1" customWidth="1"/>
    <col min="16122" max="16122" width="8" style="7" bestFit="1" customWidth="1"/>
    <col min="16123" max="16123" width="12.69140625" style="7" bestFit="1" customWidth="1"/>
    <col min="16124" max="16124" width="20.3828125" style="7" bestFit="1" customWidth="1"/>
    <col min="16125" max="16125" width="27" style="7" customWidth="1"/>
    <col min="16126" max="16126" width="15.23046875" style="7" bestFit="1" customWidth="1"/>
    <col min="16127" max="16384" width="9.23046875" style="7"/>
  </cols>
  <sheetData>
    <row r="1" spans="1:29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6"/>
      <c r="AA1" s="6"/>
      <c r="AB1" s="6"/>
      <c r="AC1" s="6"/>
    </row>
    <row r="2" spans="1:29" x14ac:dyDescent="0.3">
      <c r="A2" s="8" t="s">
        <v>1</v>
      </c>
      <c r="B2" s="9"/>
      <c r="C2" s="10" t="s">
        <v>2</v>
      </c>
      <c r="D2" s="11"/>
      <c r="E2" s="12"/>
      <c r="F2" s="13" t="s">
        <v>3</v>
      </c>
      <c r="G2" s="14"/>
      <c r="H2" s="14"/>
      <c r="I2" s="15"/>
      <c r="J2" s="16"/>
      <c r="K2" s="17" t="s">
        <v>4</v>
      </c>
      <c r="L2" s="13" t="s">
        <v>5</v>
      </c>
      <c r="M2" s="14"/>
      <c r="N2" s="14"/>
      <c r="O2" s="15"/>
      <c r="P2" s="16"/>
      <c r="Q2" s="17" t="s">
        <v>6</v>
      </c>
      <c r="R2" s="10" t="s">
        <v>7</v>
      </c>
      <c r="S2" s="11"/>
      <c r="T2" s="11"/>
      <c r="U2" s="11"/>
      <c r="V2" s="11"/>
      <c r="W2" s="12"/>
      <c r="X2" s="17" t="s">
        <v>8</v>
      </c>
      <c r="Y2" s="18" t="s">
        <v>9</v>
      </c>
      <c r="Z2" s="18" t="s">
        <v>9</v>
      </c>
      <c r="AA2" s="18" t="s">
        <v>9</v>
      </c>
      <c r="AB2" s="18" t="s">
        <v>9</v>
      </c>
      <c r="AC2" s="18" t="s">
        <v>9</v>
      </c>
    </row>
    <row r="3" spans="1:29" x14ac:dyDescent="0.3">
      <c r="A3" s="19"/>
      <c r="B3" s="20" t="s">
        <v>10</v>
      </c>
      <c r="C3" s="21"/>
      <c r="D3" s="22"/>
      <c r="E3" s="23"/>
      <c r="F3" s="24" t="s">
        <v>11</v>
      </c>
      <c r="G3" s="25" t="s">
        <v>12</v>
      </c>
      <c r="H3" s="26" t="s">
        <v>13</v>
      </c>
      <c r="I3" s="26" t="s">
        <v>14</v>
      </c>
      <c r="J3" s="103" t="s">
        <v>15</v>
      </c>
      <c r="K3" s="27"/>
      <c r="L3" s="24" t="s">
        <v>11</v>
      </c>
      <c r="M3" s="25" t="s">
        <v>12</v>
      </c>
      <c r="N3" s="26" t="s">
        <v>13</v>
      </c>
      <c r="O3" s="26" t="s">
        <v>14</v>
      </c>
      <c r="P3" s="103" t="s">
        <v>15</v>
      </c>
      <c r="Q3" s="27"/>
      <c r="R3" s="28" t="s">
        <v>11</v>
      </c>
      <c r="S3" s="25" t="s">
        <v>12</v>
      </c>
      <c r="T3" s="29" t="s">
        <v>13</v>
      </c>
      <c r="U3" s="26" t="s">
        <v>13</v>
      </c>
      <c r="V3" s="26" t="s">
        <v>14</v>
      </c>
      <c r="W3" s="103" t="s">
        <v>15</v>
      </c>
      <c r="X3" s="30"/>
      <c r="Y3" s="18" t="s">
        <v>11</v>
      </c>
      <c r="Z3" s="18" t="s">
        <v>12</v>
      </c>
      <c r="AA3" s="31" t="s">
        <v>16</v>
      </c>
      <c r="AB3" s="31" t="s">
        <v>17</v>
      </c>
      <c r="AC3" s="31" t="s">
        <v>18</v>
      </c>
    </row>
    <row r="4" spans="1:29" x14ac:dyDescent="0.3">
      <c r="A4" s="45" t="s">
        <v>25</v>
      </c>
      <c r="B4" s="55" t="s">
        <v>21</v>
      </c>
      <c r="C4" s="68"/>
      <c r="D4" s="69"/>
      <c r="E4" s="70"/>
      <c r="F4" s="56">
        <v>6</v>
      </c>
      <c r="G4" s="57">
        <v>5</v>
      </c>
      <c r="H4" s="57">
        <v>4</v>
      </c>
      <c r="I4" s="57">
        <v>3.5</v>
      </c>
      <c r="J4" s="58"/>
      <c r="K4" s="59"/>
      <c r="L4" s="56">
        <v>12</v>
      </c>
      <c r="M4" s="57">
        <v>11</v>
      </c>
      <c r="N4" s="57">
        <v>9</v>
      </c>
      <c r="O4" s="57">
        <v>7</v>
      </c>
      <c r="P4" s="58"/>
      <c r="Q4" s="59"/>
      <c r="R4" s="60">
        <v>18</v>
      </c>
      <c r="S4" s="61">
        <f>R4-2</f>
        <v>16</v>
      </c>
      <c r="T4" s="61">
        <f>S4-4</f>
        <v>12</v>
      </c>
      <c r="U4" s="61"/>
      <c r="V4" s="61">
        <f>T4-3</f>
        <v>9</v>
      </c>
      <c r="W4" s="58"/>
      <c r="X4" s="59"/>
      <c r="Y4" s="62">
        <f>SUM(F4,L4,R4)</f>
        <v>36</v>
      </c>
      <c r="Z4" s="63">
        <f>SUM(G4,M4,S4)</f>
        <v>32</v>
      </c>
      <c r="AA4" s="63">
        <f>SUM(H4,N4,T4)</f>
        <v>25</v>
      </c>
      <c r="AB4" s="63">
        <f>SUM(H4,N4,U4)</f>
        <v>13</v>
      </c>
      <c r="AC4" s="63">
        <f>SUM(I4,O4,V4)</f>
        <v>19.5</v>
      </c>
    </row>
    <row r="5" spans="1:29" ht="15" customHeight="1" x14ac:dyDescent="0.3">
      <c r="A5" s="45"/>
      <c r="B5" s="33">
        <v>28</v>
      </c>
      <c r="C5" s="34">
        <v>44010</v>
      </c>
      <c r="D5" s="35"/>
      <c r="E5" s="36"/>
      <c r="F5" s="37">
        <f>C5+1</f>
        <v>44011</v>
      </c>
      <c r="G5" s="64"/>
      <c r="H5" s="64"/>
      <c r="I5" s="64"/>
      <c r="J5" s="65"/>
      <c r="K5" s="41">
        <f>F5+1</f>
        <v>44012</v>
      </c>
      <c r="L5" s="37">
        <f>K5+1</f>
        <v>44013</v>
      </c>
      <c r="M5" s="38"/>
      <c r="N5" s="38"/>
      <c r="O5" s="39"/>
      <c r="P5" s="40"/>
      <c r="Q5" s="41">
        <f>L5+1</f>
        <v>44014</v>
      </c>
      <c r="R5" s="42">
        <f>Q5+1</f>
        <v>44015</v>
      </c>
      <c r="S5" s="38"/>
      <c r="T5" s="38"/>
      <c r="U5" s="39"/>
      <c r="V5" s="39"/>
      <c r="W5" s="40"/>
      <c r="X5" s="41">
        <f>R5+1</f>
        <v>44016</v>
      </c>
      <c r="Y5" s="43"/>
      <c r="Z5" s="44"/>
      <c r="AA5" s="44"/>
      <c r="AB5" s="44"/>
      <c r="AC5" s="44"/>
    </row>
    <row r="6" spans="1:29" ht="15" customHeight="1" x14ac:dyDescent="0.3">
      <c r="A6" s="45"/>
      <c r="B6" s="46"/>
      <c r="C6" s="47" t="s">
        <v>19</v>
      </c>
      <c r="D6" s="48"/>
      <c r="E6" s="49"/>
      <c r="F6" s="47" t="s">
        <v>26</v>
      </c>
      <c r="G6" s="50"/>
      <c r="H6" s="50"/>
      <c r="I6" s="71"/>
      <c r="J6" s="72"/>
      <c r="K6" s="27"/>
      <c r="L6" s="47" t="s">
        <v>27</v>
      </c>
      <c r="M6" s="50"/>
      <c r="N6" s="50"/>
      <c r="O6" s="51"/>
      <c r="P6" s="52"/>
      <c r="Q6" s="27"/>
      <c r="R6" s="48" t="s">
        <v>28</v>
      </c>
      <c r="S6" s="50"/>
      <c r="T6" s="50"/>
      <c r="U6" s="51"/>
      <c r="V6" s="51"/>
      <c r="W6" s="52"/>
      <c r="X6" s="67" t="s">
        <v>24</v>
      </c>
      <c r="Y6" s="53"/>
      <c r="Z6" s="54"/>
      <c r="AA6" s="54"/>
      <c r="AB6" s="54"/>
      <c r="AC6" s="54"/>
    </row>
    <row r="7" spans="1:29" x14ac:dyDescent="0.3">
      <c r="A7" s="45"/>
      <c r="B7" s="55" t="s">
        <v>21</v>
      </c>
      <c r="C7" s="73"/>
      <c r="D7" s="74"/>
      <c r="E7" s="75"/>
      <c r="F7" s="56">
        <v>6</v>
      </c>
      <c r="G7" s="57">
        <v>5</v>
      </c>
      <c r="H7" s="57">
        <v>4</v>
      </c>
      <c r="I7" s="57">
        <v>3.5</v>
      </c>
      <c r="J7" s="58"/>
      <c r="K7" s="76"/>
      <c r="L7" s="56">
        <v>12</v>
      </c>
      <c r="M7" s="57">
        <v>11</v>
      </c>
      <c r="N7" s="57">
        <v>9</v>
      </c>
      <c r="O7" s="57">
        <v>7</v>
      </c>
      <c r="P7" s="58"/>
      <c r="Q7" s="76"/>
      <c r="R7" s="60">
        <v>18</v>
      </c>
      <c r="S7" s="61">
        <f>R7-4</f>
        <v>14</v>
      </c>
      <c r="T7" s="61">
        <f>S7-2</f>
        <v>12</v>
      </c>
      <c r="U7" s="61"/>
      <c r="V7" s="61">
        <f>T7-4</f>
        <v>8</v>
      </c>
      <c r="W7" s="58"/>
      <c r="X7" s="59"/>
      <c r="Y7" s="62">
        <f>SUM(F7,L7,R7)</f>
        <v>36</v>
      </c>
      <c r="Z7" s="63">
        <f>SUM(G7,M7,S7)</f>
        <v>30</v>
      </c>
      <c r="AA7" s="63">
        <f>SUM(H7,N7,T7)</f>
        <v>25</v>
      </c>
      <c r="AB7" s="63">
        <f>SUM(H7,N7,U7)</f>
        <v>13</v>
      </c>
      <c r="AC7" s="63">
        <f>SUM(I7,O7,V7)</f>
        <v>18.5</v>
      </c>
    </row>
    <row r="8" spans="1:29" ht="15" customHeight="1" x14ac:dyDescent="0.3">
      <c r="A8" s="45"/>
      <c r="B8" s="33">
        <f>B5+1</f>
        <v>29</v>
      </c>
      <c r="C8" s="34">
        <f>X5+1</f>
        <v>44017</v>
      </c>
      <c r="D8" s="35"/>
      <c r="E8" s="36"/>
      <c r="F8" s="37">
        <f>C8+1</f>
        <v>44018</v>
      </c>
      <c r="G8" s="64"/>
      <c r="H8" s="64"/>
      <c r="I8" s="64"/>
      <c r="J8" s="65"/>
      <c r="K8" s="41">
        <f>F8+1</f>
        <v>44019</v>
      </c>
      <c r="L8" s="37">
        <f>K8+1</f>
        <v>44020</v>
      </c>
      <c r="M8" s="38"/>
      <c r="N8" s="38"/>
      <c r="O8" s="39"/>
      <c r="P8" s="40"/>
      <c r="Q8" s="41">
        <f>L8+1</f>
        <v>44021</v>
      </c>
      <c r="R8" s="42">
        <f>Q8+1</f>
        <v>44022</v>
      </c>
      <c r="S8" s="38"/>
      <c r="T8" s="38"/>
      <c r="U8" s="39"/>
      <c r="V8" s="39"/>
      <c r="W8" s="40"/>
      <c r="X8" s="41">
        <f>R8+1</f>
        <v>44023</v>
      </c>
      <c r="Y8" s="43"/>
      <c r="Z8" s="44"/>
      <c r="AA8" s="44"/>
      <c r="AB8" s="44"/>
      <c r="AC8" s="44"/>
    </row>
    <row r="9" spans="1:29" ht="15" customHeight="1" x14ac:dyDescent="0.3">
      <c r="A9" s="45"/>
      <c r="B9" s="77"/>
      <c r="C9" s="47" t="s">
        <v>19</v>
      </c>
      <c r="D9" s="48"/>
      <c r="E9" s="49"/>
      <c r="F9" s="47" t="s">
        <v>29</v>
      </c>
      <c r="G9" s="50"/>
      <c r="H9" s="50"/>
      <c r="I9" s="51"/>
      <c r="J9" s="52"/>
      <c r="K9" s="78"/>
      <c r="L9" s="47" t="s">
        <v>20</v>
      </c>
      <c r="M9" s="50"/>
      <c r="N9" s="50"/>
      <c r="O9" s="51"/>
      <c r="P9" s="52"/>
      <c r="Q9" s="78"/>
      <c r="R9" s="48" t="s">
        <v>30</v>
      </c>
      <c r="S9" s="50"/>
      <c r="T9" s="50"/>
      <c r="U9" s="51"/>
      <c r="V9" s="51"/>
      <c r="W9" s="52"/>
      <c r="X9" s="27" t="s">
        <v>24</v>
      </c>
      <c r="Y9" s="53"/>
      <c r="Z9" s="54"/>
      <c r="AA9" s="54"/>
      <c r="AB9" s="54"/>
      <c r="AC9" s="54"/>
    </row>
    <row r="10" spans="1:29" x14ac:dyDescent="0.3">
      <c r="A10" s="45"/>
      <c r="B10" s="55" t="s">
        <v>21</v>
      </c>
      <c r="C10" s="79"/>
      <c r="D10" s="80"/>
      <c r="E10" s="81"/>
      <c r="F10" s="56">
        <v>6</v>
      </c>
      <c r="G10" s="57">
        <v>5</v>
      </c>
      <c r="H10" s="57">
        <v>4</v>
      </c>
      <c r="I10" s="57">
        <v>3.5</v>
      </c>
      <c r="J10" s="58"/>
      <c r="K10" s="82"/>
      <c r="L10" s="56">
        <v>12</v>
      </c>
      <c r="M10" s="57">
        <v>11</v>
      </c>
      <c r="N10" s="57">
        <v>9</v>
      </c>
      <c r="O10" s="57">
        <v>7</v>
      </c>
      <c r="P10" s="58"/>
      <c r="Q10" s="82"/>
      <c r="R10" s="60">
        <v>17</v>
      </c>
      <c r="S10" s="61">
        <f>R10-3</f>
        <v>14</v>
      </c>
      <c r="T10" s="61">
        <f>S10-2</f>
        <v>12</v>
      </c>
      <c r="U10" s="61"/>
      <c r="V10" s="61">
        <f>T10-4</f>
        <v>8</v>
      </c>
      <c r="W10" s="58"/>
      <c r="X10" s="59"/>
      <c r="Y10" s="62">
        <f>SUM(F10,L10,R10)</f>
        <v>35</v>
      </c>
      <c r="Z10" s="63">
        <f>SUM(G10,M10,S10)</f>
        <v>30</v>
      </c>
      <c r="AA10" s="63">
        <f>SUM(H10,N10,T10)</f>
        <v>25</v>
      </c>
      <c r="AB10" s="63">
        <f>SUM(H10,N10,U10)</f>
        <v>13</v>
      </c>
      <c r="AC10" s="63">
        <f>SUM(I10,O10,V10)</f>
        <v>18.5</v>
      </c>
    </row>
    <row r="11" spans="1:29" ht="15" customHeight="1" x14ac:dyDescent="0.3">
      <c r="A11" s="45"/>
      <c r="B11" s="33">
        <f>B8+1</f>
        <v>30</v>
      </c>
      <c r="C11" s="34">
        <f>X8+1</f>
        <v>44024</v>
      </c>
      <c r="D11" s="35"/>
      <c r="E11" s="36"/>
      <c r="F11" s="37">
        <f>C11+1</f>
        <v>44025</v>
      </c>
      <c r="G11" s="64"/>
      <c r="H11" s="64"/>
      <c r="I11" s="64"/>
      <c r="J11" s="65"/>
      <c r="K11" s="41">
        <f>F11+1</f>
        <v>44026</v>
      </c>
      <c r="L11" s="37">
        <f>K11+1</f>
        <v>44027</v>
      </c>
      <c r="M11" s="38"/>
      <c r="N11" s="38"/>
      <c r="O11" s="39"/>
      <c r="P11" s="40"/>
      <c r="Q11" s="41">
        <f>L11+1</f>
        <v>44028</v>
      </c>
      <c r="R11" s="42">
        <f>Q11+1</f>
        <v>44029</v>
      </c>
      <c r="S11" s="38"/>
      <c r="T11" s="38"/>
      <c r="U11" s="39"/>
      <c r="V11" s="39"/>
      <c r="W11" s="40"/>
      <c r="X11" s="41">
        <f>R11+1</f>
        <v>44030</v>
      </c>
      <c r="Y11" s="43"/>
      <c r="Z11" s="44"/>
      <c r="AA11" s="44"/>
      <c r="AB11" s="44"/>
      <c r="AC11" s="44"/>
    </row>
    <row r="12" spans="1:29" ht="25.5" customHeight="1" x14ac:dyDescent="0.3">
      <c r="A12" s="45"/>
      <c r="B12" s="77"/>
      <c r="C12" s="47" t="s">
        <v>19</v>
      </c>
      <c r="D12" s="48"/>
      <c r="E12" s="49"/>
      <c r="F12" s="47" t="s">
        <v>31</v>
      </c>
      <c r="G12" s="50"/>
      <c r="H12" s="50"/>
      <c r="I12" s="51"/>
      <c r="J12" s="52"/>
      <c r="K12" s="78"/>
      <c r="L12" s="47" t="s">
        <v>32</v>
      </c>
      <c r="M12" s="50"/>
      <c r="N12" s="50"/>
      <c r="O12" s="51"/>
      <c r="P12" s="52"/>
      <c r="Q12" s="78"/>
      <c r="R12" s="48" t="s">
        <v>33</v>
      </c>
      <c r="S12" s="50"/>
      <c r="T12" s="50"/>
      <c r="U12" s="51"/>
      <c r="V12" s="51"/>
      <c r="W12" s="52"/>
      <c r="X12" s="27" t="s">
        <v>24</v>
      </c>
      <c r="Y12" s="53"/>
      <c r="Z12" s="54"/>
      <c r="AA12" s="54"/>
      <c r="AB12" s="54"/>
      <c r="AC12" s="54"/>
    </row>
    <row r="13" spans="1:29" x14ac:dyDescent="0.3">
      <c r="A13" s="45"/>
      <c r="B13" s="55" t="s">
        <v>21</v>
      </c>
      <c r="C13" s="79"/>
      <c r="D13" s="80"/>
      <c r="E13" s="81"/>
      <c r="F13" s="56">
        <v>6</v>
      </c>
      <c r="G13" s="57">
        <v>5</v>
      </c>
      <c r="H13" s="57">
        <v>4</v>
      </c>
      <c r="I13" s="57">
        <v>3.5</v>
      </c>
      <c r="J13" s="58"/>
      <c r="K13" s="82"/>
      <c r="L13" s="56">
        <v>12</v>
      </c>
      <c r="M13" s="57">
        <v>11</v>
      </c>
      <c r="N13" s="57">
        <v>9</v>
      </c>
      <c r="O13" s="57">
        <v>7</v>
      </c>
      <c r="P13" s="58"/>
      <c r="Q13" s="82"/>
      <c r="R13" s="60">
        <v>17</v>
      </c>
      <c r="S13" s="61">
        <f>R13-3</f>
        <v>14</v>
      </c>
      <c r="T13" s="61">
        <f>S13-2</f>
        <v>12</v>
      </c>
      <c r="U13" s="61"/>
      <c r="V13" s="61">
        <f>T13-4</f>
        <v>8</v>
      </c>
      <c r="W13" s="58"/>
      <c r="X13" s="59"/>
      <c r="Y13" s="62">
        <f>SUM(F13,L13,R13)</f>
        <v>35</v>
      </c>
      <c r="Z13" s="63">
        <f>SUM(G13,M13,S13)</f>
        <v>30</v>
      </c>
      <c r="AA13" s="63">
        <f>SUM(H13,N13,T13)</f>
        <v>25</v>
      </c>
      <c r="AB13" s="63">
        <f>SUM(H13,N13,U13)</f>
        <v>13</v>
      </c>
      <c r="AC13" s="63">
        <f>SUM(I13,O13,V13)</f>
        <v>18.5</v>
      </c>
    </row>
    <row r="14" spans="1:29" ht="15" customHeight="1" x14ac:dyDescent="0.3">
      <c r="A14" s="45"/>
      <c r="B14" s="33">
        <f>B11+1</f>
        <v>31</v>
      </c>
      <c r="C14" s="34">
        <f>X11+1</f>
        <v>44031</v>
      </c>
      <c r="D14" s="35"/>
      <c r="E14" s="36"/>
      <c r="F14" s="37">
        <f>C14+1</f>
        <v>44032</v>
      </c>
      <c r="G14" s="64"/>
      <c r="H14" s="64"/>
      <c r="I14" s="64"/>
      <c r="J14" s="65"/>
      <c r="K14" s="41">
        <f>F14+1</f>
        <v>44033</v>
      </c>
      <c r="L14" s="37">
        <f>K14+1</f>
        <v>44034</v>
      </c>
      <c r="M14" s="38"/>
      <c r="N14" s="38"/>
      <c r="O14" s="39"/>
      <c r="P14" s="40"/>
      <c r="Q14" s="41">
        <f>L14+1</f>
        <v>44035</v>
      </c>
      <c r="R14" s="42">
        <f>Q14+1</f>
        <v>44036</v>
      </c>
      <c r="S14" s="38"/>
      <c r="T14" s="38"/>
      <c r="U14" s="39"/>
      <c r="V14" s="39"/>
      <c r="W14" s="40"/>
      <c r="X14" s="41">
        <f>R14+1</f>
        <v>44037</v>
      </c>
      <c r="Y14" s="43"/>
      <c r="Z14" s="44"/>
      <c r="AA14" s="44"/>
      <c r="AB14" s="44"/>
      <c r="AC14" s="44"/>
    </row>
    <row r="15" spans="1:29" ht="25.5" customHeight="1" x14ac:dyDescent="0.3">
      <c r="A15" s="45"/>
      <c r="B15" s="77"/>
      <c r="C15" s="47" t="s">
        <v>19</v>
      </c>
      <c r="D15" s="48"/>
      <c r="E15" s="49"/>
      <c r="F15" s="47" t="s">
        <v>34</v>
      </c>
      <c r="G15" s="50"/>
      <c r="H15" s="50"/>
      <c r="I15" s="51"/>
      <c r="J15" s="52"/>
      <c r="K15" s="78"/>
      <c r="L15" s="47" t="s">
        <v>35</v>
      </c>
      <c r="M15" s="50"/>
      <c r="N15" s="50"/>
      <c r="O15" s="51"/>
      <c r="P15" s="52"/>
      <c r="Q15" s="78"/>
      <c r="R15" s="48" t="s">
        <v>36</v>
      </c>
      <c r="S15" s="50"/>
      <c r="T15" s="50"/>
      <c r="U15" s="51"/>
      <c r="V15" s="51"/>
      <c r="W15" s="52"/>
      <c r="X15" s="27" t="s">
        <v>24</v>
      </c>
      <c r="Y15" s="53"/>
      <c r="Z15" s="54"/>
      <c r="AA15" s="54"/>
      <c r="AB15" s="54"/>
      <c r="AC15" s="54"/>
    </row>
    <row r="16" spans="1:29" x14ac:dyDescent="0.3">
      <c r="A16" s="66"/>
      <c r="B16" s="55" t="s">
        <v>21</v>
      </c>
      <c r="C16" s="56"/>
      <c r="D16" s="57"/>
      <c r="E16" s="58"/>
      <c r="F16" s="56">
        <v>6</v>
      </c>
      <c r="G16" s="57">
        <v>5</v>
      </c>
      <c r="H16" s="57">
        <v>4</v>
      </c>
      <c r="I16" s="57">
        <v>3.5</v>
      </c>
      <c r="J16" s="58"/>
      <c r="K16" s="82"/>
      <c r="L16" s="56">
        <v>12</v>
      </c>
      <c r="M16" s="57">
        <v>11</v>
      </c>
      <c r="N16" s="57">
        <v>9</v>
      </c>
      <c r="O16" s="57">
        <v>7</v>
      </c>
      <c r="P16" s="58"/>
      <c r="Q16" s="82"/>
      <c r="R16" s="60">
        <v>17</v>
      </c>
      <c r="S16" s="61">
        <f>R16-2</f>
        <v>15</v>
      </c>
      <c r="T16" s="61">
        <f>S16-3</f>
        <v>12</v>
      </c>
      <c r="U16" s="61"/>
      <c r="V16" s="61">
        <f>T16-3</f>
        <v>9</v>
      </c>
      <c r="W16" s="58"/>
      <c r="X16" s="59"/>
      <c r="Y16" s="62">
        <f>SUM(F16,L16,R16)</f>
        <v>35</v>
      </c>
      <c r="Z16" s="63">
        <f>SUM(G16,M16,S16)</f>
        <v>31</v>
      </c>
      <c r="AA16" s="63">
        <f>SUM(H16,N16,T16)</f>
        <v>25</v>
      </c>
      <c r="AB16" s="63">
        <f>SUM(H16,N16,U16)</f>
        <v>13</v>
      </c>
      <c r="AC16" s="63">
        <f>SUM(I16,O16,V16)</f>
        <v>19.5</v>
      </c>
    </row>
    <row r="17" spans="1:29" ht="15" customHeight="1" x14ac:dyDescent="0.3">
      <c r="A17" s="32" t="s">
        <v>37</v>
      </c>
      <c r="B17" s="33">
        <f>B14+1</f>
        <v>32</v>
      </c>
      <c r="C17" s="34">
        <f>X14+1</f>
        <v>44038</v>
      </c>
      <c r="D17" s="35"/>
      <c r="E17" s="36"/>
      <c r="F17" s="37">
        <f>C17+1</f>
        <v>44039</v>
      </c>
      <c r="G17" s="64"/>
      <c r="H17" s="64"/>
      <c r="I17" s="64"/>
      <c r="J17" s="65"/>
      <c r="K17" s="41">
        <f>F17+1</f>
        <v>44040</v>
      </c>
      <c r="L17" s="37">
        <f>K17+1</f>
        <v>44041</v>
      </c>
      <c r="M17" s="38"/>
      <c r="N17" s="38"/>
      <c r="O17" s="39"/>
      <c r="P17" s="40"/>
      <c r="Q17" s="41">
        <f>L17+1</f>
        <v>44042</v>
      </c>
      <c r="R17" s="42">
        <f>Q17+1</f>
        <v>44043</v>
      </c>
      <c r="S17" s="38"/>
      <c r="T17" s="38"/>
      <c r="U17" s="39"/>
      <c r="V17" s="39"/>
      <c r="W17" s="40"/>
      <c r="X17" s="41">
        <f>R17+1</f>
        <v>44044</v>
      </c>
      <c r="Y17" s="43"/>
      <c r="Z17" s="44"/>
      <c r="AA17" s="44"/>
      <c r="AB17" s="44"/>
      <c r="AC17" s="44"/>
    </row>
    <row r="18" spans="1:29" ht="25.5" customHeight="1" x14ac:dyDescent="0.3">
      <c r="A18" s="45"/>
      <c r="B18" s="46"/>
      <c r="C18" s="47" t="s">
        <v>19</v>
      </c>
      <c r="D18" s="48"/>
      <c r="E18" s="49"/>
      <c r="F18" s="47" t="s">
        <v>38</v>
      </c>
      <c r="G18" s="50"/>
      <c r="H18" s="50"/>
      <c r="I18" s="51"/>
      <c r="J18" s="52"/>
      <c r="K18" s="78"/>
      <c r="L18" s="47" t="s">
        <v>39</v>
      </c>
      <c r="M18" s="50"/>
      <c r="N18" s="50"/>
      <c r="O18" s="51"/>
      <c r="P18" s="52"/>
      <c r="Q18" s="78"/>
      <c r="R18" s="48" t="s">
        <v>40</v>
      </c>
      <c r="S18" s="50"/>
      <c r="T18" s="50"/>
      <c r="U18" s="51"/>
      <c r="V18" s="51"/>
      <c r="W18" s="52"/>
      <c r="X18" s="27" t="s">
        <v>24</v>
      </c>
      <c r="Y18" s="83"/>
      <c r="Z18" s="84"/>
      <c r="AA18" s="84"/>
      <c r="AB18" s="84"/>
      <c r="AC18" s="84"/>
    </row>
    <row r="19" spans="1:29" x14ac:dyDescent="0.3">
      <c r="A19" s="45"/>
      <c r="B19" s="55" t="s">
        <v>21</v>
      </c>
      <c r="C19" s="85"/>
      <c r="D19" s="86"/>
      <c r="E19" s="87"/>
      <c r="F19" s="56">
        <v>6</v>
      </c>
      <c r="G19" s="57">
        <v>5</v>
      </c>
      <c r="H19" s="57">
        <v>4</v>
      </c>
      <c r="I19" s="57">
        <v>3.5</v>
      </c>
      <c r="J19" s="88"/>
      <c r="K19" s="89"/>
      <c r="L19" s="56">
        <v>12</v>
      </c>
      <c r="M19" s="57">
        <v>11</v>
      </c>
      <c r="N19" s="57">
        <v>9</v>
      </c>
      <c r="O19" s="57">
        <v>7</v>
      </c>
      <c r="P19" s="58"/>
      <c r="Q19" s="89"/>
      <c r="R19" s="60">
        <v>17</v>
      </c>
      <c r="S19" s="61">
        <f>R19-2</f>
        <v>15</v>
      </c>
      <c r="T19" s="61">
        <f>S19-3</f>
        <v>12</v>
      </c>
      <c r="U19" s="61"/>
      <c r="V19" s="61">
        <f>T19-3</f>
        <v>9</v>
      </c>
      <c r="W19" s="58"/>
      <c r="X19" s="90"/>
      <c r="Y19" s="62">
        <f>SUM(F19,L19,R19)</f>
        <v>35</v>
      </c>
      <c r="Z19" s="63">
        <f>SUM(G19,M19,S19)</f>
        <v>31</v>
      </c>
      <c r="AA19" s="63">
        <f>SUM(H19,N19,T19)</f>
        <v>25</v>
      </c>
      <c r="AB19" s="63">
        <f>SUM(H19,N19,U19)</f>
        <v>13</v>
      </c>
      <c r="AC19" s="63">
        <f>SUM(I19,O19,V19)</f>
        <v>19.5</v>
      </c>
    </row>
    <row r="20" spans="1:29" ht="15" customHeight="1" x14ac:dyDescent="0.3">
      <c r="A20" s="45"/>
      <c r="B20" s="33">
        <f>B17+1</f>
        <v>33</v>
      </c>
      <c r="C20" s="34">
        <f>X17+1</f>
        <v>44045</v>
      </c>
      <c r="D20" s="35"/>
      <c r="E20" s="36"/>
      <c r="F20" s="37">
        <f>C20+1</f>
        <v>44046</v>
      </c>
      <c r="G20" s="64"/>
      <c r="H20" s="64"/>
      <c r="I20" s="64"/>
      <c r="J20" s="65"/>
      <c r="K20" s="41">
        <f>F20+1</f>
        <v>44047</v>
      </c>
      <c r="L20" s="37">
        <f>K20+1</f>
        <v>44048</v>
      </c>
      <c r="M20" s="38"/>
      <c r="N20" s="38"/>
      <c r="O20" s="39"/>
      <c r="P20" s="40"/>
      <c r="Q20" s="41">
        <f>L20+1</f>
        <v>44049</v>
      </c>
      <c r="R20" s="42">
        <f>Q20+1</f>
        <v>44050</v>
      </c>
      <c r="S20" s="38"/>
      <c r="T20" s="38"/>
      <c r="U20" s="39"/>
      <c r="V20" s="39"/>
      <c r="W20" s="40"/>
      <c r="X20" s="41">
        <f>R20+1</f>
        <v>44051</v>
      </c>
      <c r="Y20" s="43"/>
      <c r="Z20" s="44"/>
      <c r="AA20" s="44"/>
      <c r="AB20" s="44"/>
      <c r="AC20" s="44"/>
    </row>
    <row r="21" spans="1:29" ht="25.5" customHeight="1" x14ac:dyDescent="0.3">
      <c r="A21" s="45"/>
      <c r="B21" s="77"/>
      <c r="C21" s="91" t="s">
        <v>23</v>
      </c>
      <c r="D21" s="92"/>
      <c r="E21" s="93"/>
      <c r="F21" s="47" t="s">
        <v>41</v>
      </c>
      <c r="G21" s="50"/>
      <c r="H21" s="50"/>
      <c r="I21" s="51"/>
      <c r="J21" s="52"/>
      <c r="K21" s="78"/>
      <c r="L21" s="47" t="s">
        <v>35</v>
      </c>
      <c r="M21" s="50"/>
      <c r="N21" s="50"/>
      <c r="O21" s="51"/>
      <c r="P21" s="52"/>
      <c r="Q21" s="78"/>
      <c r="R21" s="48" t="s">
        <v>42</v>
      </c>
      <c r="S21" s="50"/>
      <c r="T21" s="50"/>
      <c r="U21" s="51"/>
      <c r="V21" s="51"/>
      <c r="W21" s="52"/>
      <c r="X21" s="27" t="s">
        <v>24</v>
      </c>
      <c r="Y21" s="53"/>
      <c r="Z21" s="54"/>
      <c r="AA21" s="54"/>
      <c r="AB21" s="54"/>
      <c r="AC21" s="54"/>
    </row>
    <row r="22" spans="1:29" x14ac:dyDescent="0.3">
      <c r="A22" s="45"/>
      <c r="B22" s="55" t="s">
        <v>21</v>
      </c>
      <c r="C22" s="85"/>
      <c r="D22" s="86"/>
      <c r="E22" s="87"/>
      <c r="F22" s="56">
        <v>6</v>
      </c>
      <c r="G22" s="57">
        <v>5</v>
      </c>
      <c r="H22" s="57">
        <v>4</v>
      </c>
      <c r="I22" s="57">
        <v>3.5</v>
      </c>
      <c r="J22" s="88"/>
      <c r="K22" s="89"/>
      <c r="L22" s="56">
        <v>12</v>
      </c>
      <c r="M22" s="57">
        <v>11</v>
      </c>
      <c r="N22" s="57">
        <v>9</v>
      </c>
      <c r="O22" s="57">
        <v>7</v>
      </c>
      <c r="P22" s="58"/>
      <c r="Q22" s="89"/>
      <c r="R22" s="60">
        <v>17</v>
      </c>
      <c r="S22" s="61">
        <f>R22-2</f>
        <v>15</v>
      </c>
      <c r="T22" s="61">
        <f>S22-3</f>
        <v>12</v>
      </c>
      <c r="U22" s="61"/>
      <c r="V22" s="61">
        <f>T22-3</f>
        <v>9</v>
      </c>
      <c r="W22" s="58"/>
      <c r="X22" s="90"/>
      <c r="Y22" s="62">
        <f>SUM(F22,L22,R22)</f>
        <v>35</v>
      </c>
      <c r="Z22" s="63">
        <f>SUM(G22,M22,S22)</f>
        <v>31</v>
      </c>
      <c r="AA22" s="63">
        <f>SUM(H22,N22,T22)</f>
        <v>25</v>
      </c>
      <c r="AB22" s="63"/>
      <c r="AC22" s="63">
        <f>SUM(I22,O22,V22)</f>
        <v>19.5</v>
      </c>
    </row>
    <row r="23" spans="1:29" ht="15" customHeight="1" x14ac:dyDescent="0.3">
      <c r="A23" s="45"/>
      <c r="B23" s="33">
        <f>B20+1</f>
        <v>34</v>
      </c>
      <c r="C23" s="34">
        <f>X20+1</f>
        <v>44052</v>
      </c>
      <c r="D23" s="35"/>
      <c r="E23" s="36"/>
      <c r="F23" s="37">
        <f>C23+1</f>
        <v>44053</v>
      </c>
      <c r="G23" s="64"/>
      <c r="H23" s="64"/>
      <c r="I23" s="64"/>
      <c r="J23" s="65"/>
      <c r="K23" s="41">
        <f>F23+1</f>
        <v>44054</v>
      </c>
      <c r="L23" s="37">
        <f>K23+1</f>
        <v>44055</v>
      </c>
      <c r="M23" s="38"/>
      <c r="N23" s="38"/>
      <c r="O23" s="39"/>
      <c r="P23" s="40"/>
      <c r="Q23" s="41">
        <f>L23+1</f>
        <v>44056</v>
      </c>
      <c r="R23" s="42">
        <f>Q23+1</f>
        <v>44057</v>
      </c>
      <c r="S23" s="38"/>
      <c r="T23" s="38"/>
      <c r="U23" s="39"/>
      <c r="V23" s="39"/>
      <c r="W23" s="40"/>
      <c r="X23" s="41">
        <f>R23+1</f>
        <v>44058</v>
      </c>
      <c r="Y23" s="94"/>
      <c r="Z23" s="94"/>
      <c r="AA23" s="94"/>
      <c r="AB23" s="94"/>
      <c r="AC23" s="94"/>
    </row>
    <row r="24" spans="1:29" x14ac:dyDescent="0.3">
      <c r="A24" s="45"/>
      <c r="B24" s="46"/>
      <c r="C24" s="91" t="s">
        <v>19</v>
      </c>
      <c r="D24" s="92"/>
      <c r="E24" s="93"/>
      <c r="F24" s="91" t="s">
        <v>43</v>
      </c>
      <c r="G24" s="95"/>
      <c r="H24" s="95"/>
      <c r="I24" s="96"/>
      <c r="J24" s="97"/>
      <c r="K24" s="98"/>
      <c r="L24" s="47" t="s">
        <v>20</v>
      </c>
      <c r="M24" s="50"/>
      <c r="N24" s="50"/>
      <c r="O24" s="51"/>
      <c r="P24" s="52"/>
      <c r="Q24" s="98"/>
      <c r="R24" s="92" t="s">
        <v>44</v>
      </c>
      <c r="S24" s="95"/>
      <c r="T24" s="95"/>
      <c r="U24" s="96"/>
      <c r="V24" s="96"/>
      <c r="W24" s="97"/>
      <c r="X24" s="54" t="s">
        <v>24</v>
      </c>
      <c r="Y24" s="94"/>
      <c r="Z24" s="94"/>
      <c r="AA24" s="94"/>
      <c r="AB24" s="94"/>
      <c r="AC24" s="94"/>
    </row>
    <row r="25" spans="1:29" x14ac:dyDescent="0.3">
      <c r="A25" s="45"/>
      <c r="B25" s="55" t="s">
        <v>21</v>
      </c>
      <c r="C25" s="85"/>
      <c r="D25" s="86"/>
      <c r="E25" s="87"/>
      <c r="F25" s="56">
        <v>6</v>
      </c>
      <c r="G25" s="57">
        <v>5</v>
      </c>
      <c r="H25" s="57">
        <v>4</v>
      </c>
      <c r="I25" s="57">
        <v>3.5</v>
      </c>
      <c r="J25" s="88"/>
      <c r="K25" s="99"/>
      <c r="L25" s="56">
        <v>12</v>
      </c>
      <c r="M25" s="57">
        <v>11</v>
      </c>
      <c r="N25" s="57">
        <v>9</v>
      </c>
      <c r="O25" s="57">
        <v>7</v>
      </c>
      <c r="P25" s="58"/>
      <c r="Q25" s="99"/>
      <c r="R25" s="100">
        <v>17</v>
      </c>
      <c r="S25" s="61">
        <f>R25-2</f>
        <v>15</v>
      </c>
      <c r="T25" s="61">
        <f>S25-3</f>
        <v>12</v>
      </c>
      <c r="U25" s="61"/>
      <c r="V25" s="61">
        <f>T25-3</f>
        <v>9</v>
      </c>
      <c r="W25" s="58"/>
      <c r="X25" s="99"/>
      <c r="Y25" s="94"/>
      <c r="Z25" s="94"/>
      <c r="AA25" s="94"/>
      <c r="AB25" s="94"/>
      <c r="AC25" s="94"/>
    </row>
    <row r="26" spans="1:29" ht="15" customHeight="1" x14ac:dyDescent="0.3">
      <c r="A26" s="45"/>
      <c r="B26" s="33">
        <f>B23+1</f>
        <v>35</v>
      </c>
      <c r="C26" s="34">
        <f>X23+1</f>
        <v>44059</v>
      </c>
      <c r="D26" s="35"/>
      <c r="E26" s="36"/>
      <c r="F26" s="37">
        <f>C26+1</f>
        <v>44060</v>
      </c>
      <c r="G26" s="64"/>
      <c r="H26" s="64"/>
      <c r="I26" s="64"/>
      <c r="J26" s="65"/>
      <c r="K26" s="41">
        <f>F26+1</f>
        <v>44061</v>
      </c>
      <c r="L26" s="37">
        <f>K26+1</f>
        <v>44062</v>
      </c>
      <c r="M26" s="38"/>
      <c r="N26" s="38"/>
      <c r="O26" s="39"/>
      <c r="P26" s="40"/>
      <c r="Q26" s="41">
        <f>L26+1</f>
        <v>44063</v>
      </c>
      <c r="R26" s="42">
        <f>Q26+1</f>
        <v>44064</v>
      </c>
      <c r="S26" s="38"/>
      <c r="T26" s="38"/>
      <c r="U26" s="39"/>
      <c r="V26" s="39"/>
      <c r="W26" s="40"/>
      <c r="X26" s="41">
        <f>R26+1</f>
        <v>44065</v>
      </c>
      <c r="Y26" s="94"/>
      <c r="Z26" s="94"/>
      <c r="AA26" s="94"/>
      <c r="AB26" s="94"/>
      <c r="AC26" s="94"/>
    </row>
    <row r="27" spans="1:29" ht="15" customHeight="1" x14ac:dyDescent="0.3">
      <c r="A27" s="45"/>
      <c r="B27" s="77"/>
      <c r="C27" s="91" t="s">
        <v>19</v>
      </c>
      <c r="D27" s="92"/>
      <c r="E27" s="93"/>
      <c r="F27" s="91" t="s">
        <v>31</v>
      </c>
      <c r="G27" s="95"/>
      <c r="H27" s="95"/>
      <c r="I27" s="96"/>
      <c r="J27" s="97"/>
      <c r="K27" s="98"/>
      <c r="L27" s="91" t="s">
        <v>35</v>
      </c>
      <c r="M27" s="95"/>
      <c r="N27" s="95"/>
      <c r="O27" s="96"/>
      <c r="P27" s="97"/>
      <c r="Q27" s="98"/>
      <c r="R27" s="92" t="s">
        <v>45</v>
      </c>
      <c r="S27" s="95"/>
      <c r="T27" s="95"/>
      <c r="U27" s="96"/>
      <c r="V27" s="96"/>
      <c r="W27" s="97"/>
      <c r="X27" s="54" t="s">
        <v>24</v>
      </c>
      <c r="Y27" s="94"/>
      <c r="Z27" s="94"/>
      <c r="AA27" s="94"/>
      <c r="AB27" s="94"/>
      <c r="AC27" s="94"/>
    </row>
    <row r="28" spans="1:29" x14ac:dyDescent="0.3">
      <c r="A28" s="45"/>
      <c r="B28" s="55" t="s">
        <v>21</v>
      </c>
      <c r="C28" s="85"/>
      <c r="D28" s="86"/>
      <c r="E28" s="87"/>
      <c r="F28" s="56">
        <v>6</v>
      </c>
      <c r="G28" s="57">
        <v>5</v>
      </c>
      <c r="H28" s="57">
        <v>4</v>
      </c>
      <c r="I28" s="57">
        <v>3.5</v>
      </c>
      <c r="J28" s="88"/>
      <c r="K28" s="99"/>
      <c r="L28" s="56">
        <v>12</v>
      </c>
      <c r="M28" s="57">
        <v>11</v>
      </c>
      <c r="N28" s="57">
        <v>9</v>
      </c>
      <c r="O28" s="57">
        <v>7</v>
      </c>
      <c r="P28" s="58"/>
      <c r="Q28" s="99"/>
      <c r="R28" s="101">
        <v>17</v>
      </c>
      <c r="S28" s="61">
        <f>R28-2</f>
        <v>15</v>
      </c>
      <c r="T28" s="61">
        <f>S28-3</f>
        <v>12</v>
      </c>
      <c r="U28" s="61"/>
      <c r="V28" s="61">
        <f>T28-3</f>
        <v>9</v>
      </c>
      <c r="W28" s="58"/>
      <c r="X28" s="99"/>
      <c r="Y28" s="94"/>
      <c r="Z28" s="94"/>
      <c r="AA28" s="94"/>
      <c r="AB28" s="94"/>
      <c r="AC28" s="94"/>
    </row>
    <row r="29" spans="1:29" ht="15" customHeight="1" x14ac:dyDescent="0.3">
      <c r="A29" s="102"/>
      <c r="B29" s="33">
        <f>B26+1</f>
        <v>36</v>
      </c>
      <c r="C29" s="34">
        <f>X26+1</f>
        <v>44066</v>
      </c>
      <c r="D29" s="35"/>
      <c r="E29" s="36"/>
      <c r="F29" s="37">
        <f>C29+1</f>
        <v>44067</v>
      </c>
      <c r="G29" s="64"/>
      <c r="H29" s="64"/>
      <c r="I29" s="64"/>
      <c r="J29" s="65"/>
      <c r="K29" s="41">
        <f>F29+1</f>
        <v>44068</v>
      </c>
      <c r="L29" s="37">
        <f>K29+1</f>
        <v>44069</v>
      </c>
      <c r="M29" s="38"/>
      <c r="N29" s="38"/>
      <c r="O29" s="39"/>
      <c r="P29" s="40"/>
      <c r="Q29" s="41">
        <f>L29+1</f>
        <v>44070</v>
      </c>
      <c r="R29" s="42">
        <f>Q29+1</f>
        <v>44071</v>
      </c>
      <c r="S29" s="38"/>
      <c r="T29" s="38"/>
      <c r="U29" s="39"/>
      <c r="V29" s="39"/>
      <c r="W29" s="40"/>
      <c r="X29" s="41">
        <f>R29+1</f>
        <v>44072</v>
      </c>
    </row>
    <row r="30" spans="1:29" x14ac:dyDescent="0.3">
      <c r="A30" s="102"/>
      <c r="B30" s="77"/>
      <c r="C30" s="91" t="s">
        <v>22</v>
      </c>
      <c r="D30" s="92"/>
      <c r="E30" s="93"/>
      <c r="F30" s="91" t="s">
        <v>46</v>
      </c>
      <c r="G30" s="95"/>
      <c r="H30" s="95"/>
      <c r="I30" s="96"/>
      <c r="J30" s="97"/>
      <c r="K30" s="98"/>
      <c r="L30" s="47" t="s">
        <v>27</v>
      </c>
      <c r="M30" s="50"/>
      <c r="N30" s="50"/>
      <c r="O30" s="51"/>
      <c r="P30" s="52"/>
      <c r="Q30" s="98"/>
      <c r="R30" s="92" t="s">
        <v>47</v>
      </c>
      <c r="S30" s="95"/>
      <c r="T30" s="95"/>
      <c r="U30" s="96"/>
      <c r="V30" s="96"/>
      <c r="W30" s="97"/>
      <c r="X30" s="54" t="s">
        <v>24</v>
      </c>
    </row>
    <row r="31" spans="1:29" x14ac:dyDescent="0.3">
      <c r="A31" s="102"/>
      <c r="B31" s="55" t="s">
        <v>21</v>
      </c>
      <c r="C31" s="85"/>
      <c r="D31" s="86"/>
      <c r="E31" s="87"/>
      <c r="F31" s="56">
        <v>6</v>
      </c>
      <c r="G31" s="57">
        <v>5</v>
      </c>
      <c r="H31" s="57">
        <v>4</v>
      </c>
      <c r="I31" s="57">
        <v>3.5</v>
      </c>
      <c r="J31" s="88"/>
      <c r="K31" s="99"/>
      <c r="L31" s="56">
        <v>12</v>
      </c>
      <c r="M31" s="57">
        <v>11</v>
      </c>
      <c r="N31" s="57">
        <v>9</v>
      </c>
      <c r="O31" s="57">
        <v>7</v>
      </c>
      <c r="P31" s="58"/>
      <c r="Q31" s="99"/>
      <c r="R31" s="101">
        <v>18</v>
      </c>
      <c r="S31" s="61">
        <f>R31-2</f>
        <v>16</v>
      </c>
      <c r="T31" s="61">
        <f>S31-3</f>
        <v>13</v>
      </c>
      <c r="U31" s="61"/>
      <c r="V31" s="61">
        <f>T31-3</f>
        <v>10</v>
      </c>
      <c r="W31" s="58"/>
      <c r="X31" s="99"/>
    </row>
    <row r="32" spans="1:29" ht="15" customHeight="1" x14ac:dyDescent="0.3">
      <c r="R32" s="48"/>
      <c r="S32" s="50"/>
      <c r="T32" s="50"/>
      <c r="U32" s="51"/>
      <c r="V32" s="51"/>
      <c r="W32" s="52"/>
    </row>
  </sheetData>
  <mergeCells count="82">
    <mergeCell ref="R32:W32"/>
    <mergeCell ref="C29:E29"/>
    <mergeCell ref="F29:J29"/>
    <mergeCell ref="L29:P29"/>
    <mergeCell ref="R29:W29"/>
    <mergeCell ref="C30:E30"/>
    <mergeCell ref="F30:J30"/>
    <mergeCell ref="L30:P30"/>
    <mergeCell ref="R30:W30"/>
    <mergeCell ref="C26:E26"/>
    <mergeCell ref="F26:J26"/>
    <mergeCell ref="L26:P26"/>
    <mergeCell ref="R26:W26"/>
    <mergeCell ref="C27:E27"/>
    <mergeCell ref="F27:J27"/>
    <mergeCell ref="L27:P27"/>
    <mergeCell ref="R27:W27"/>
    <mergeCell ref="C23:E23"/>
    <mergeCell ref="F23:J23"/>
    <mergeCell ref="L23:P23"/>
    <mergeCell ref="R23:W23"/>
    <mergeCell ref="C24:E24"/>
    <mergeCell ref="F24:J24"/>
    <mergeCell ref="L24:P24"/>
    <mergeCell ref="R24:W24"/>
    <mergeCell ref="F20:J20"/>
    <mergeCell ref="L20:P20"/>
    <mergeCell ref="R20:W20"/>
    <mergeCell ref="C21:E21"/>
    <mergeCell ref="F21:J21"/>
    <mergeCell ref="L21:P21"/>
    <mergeCell ref="R21:W21"/>
    <mergeCell ref="A17:A31"/>
    <mergeCell ref="C17:E17"/>
    <mergeCell ref="F17:J17"/>
    <mergeCell ref="L17:P17"/>
    <mergeCell ref="R17:W17"/>
    <mergeCell ref="C18:E18"/>
    <mergeCell ref="F18:J18"/>
    <mergeCell ref="L18:P18"/>
    <mergeCell ref="R18:W18"/>
    <mergeCell ref="C20:E20"/>
    <mergeCell ref="C14:E14"/>
    <mergeCell ref="F14:J14"/>
    <mergeCell ref="L14:P14"/>
    <mergeCell ref="R14:W14"/>
    <mergeCell ref="C15:E15"/>
    <mergeCell ref="F15:J15"/>
    <mergeCell ref="L15:P15"/>
    <mergeCell ref="R15:W15"/>
    <mergeCell ref="C11:E11"/>
    <mergeCell ref="F11:J11"/>
    <mergeCell ref="L11:P11"/>
    <mergeCell ref="R11:W11"/>
    <mergeCell ref="C12:E12"/>
    <mergeCell ref="F12:J12"/>
    <mergeCell ref="L12:P12"/>
    <mergeCell ref="R12:W12"/>
    <mergeCell ref="F8:J8"/>
    <mergeCell ref="L8:P8"/>
    <mergeCell ref="R8:W8"/>
    <mergeCell ref="C9:E9"/>
    <mergeCell ref="F9:J9"/>
    <mergeCell ref="L9:P9"/>
    <mergeCell ref="R9:W9"/>
    <mergeCell ref="A4:A16"/>
    <mergeCell ref="C5:E5"/>
    <mergeCell ref="F5:J5"/>
    <mergeCell ref="L5:P5"/>
    <mergeCell ref="R5:W5"/>
    <mergeCell ref="C6:E6"/>
    <mergeCell ref="F6:J6"/>
    <mergeCell ref="L6:P6"/>
    <mergeCell ref="R6:W6"/>
    <mergeCell ref="C8:E8"/>
    <mergeCell ref="C3:E3"/>
    <mergeCell ref="C1:X1"/>
    <mergeCell ref="A2:B2"/>
    <mergeCell ref="C2:E2"/>
    <mergeCell ref="F2:J2"/>
    <mergeCell ref="L2:P2"/>
    <mergeCell ref="R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dcterms:created xsi:type="dcterms:W3CDTF">2020-07-05T14:08:24Z</dcterms:created>
  <dcterms:modified xsi:type="dcterms:W3CDTF">2020-07-05T14:12:56Z</dcterms:modified>
</cp:coreProperties>
</file>